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a\Desktop\Mano administruojamos priemonės\2022 stiprinti bendruomenine\pasirašyti įsakymai\"/>
    </mc:Choice>
  </mc:AlternateContent>
  <bookViews>
    <workbookView xWindow="0" yWindow="0" windowWidth="23040" windowHeight="8472"/>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D41" i="1"/>
  <c r="E41" i="1"/>
  <c r="C42" i="1"/>
  <c r="D42" i="1"/>
  <c r="E42" i="1"/>
  <c r="F42" i="1" s="1"/>
  <c r="F44" i="1"/>
  <c r="F45" i="1"/>
  <c r="F43" i="1" l="1"/>
  <c r="C23" i="1"/>
  <c r="C55" i="1"/>
  <c r="D55" i="1"/>
  <c r="E55" i="1"/>
  <c r="E56" i="1" s="1"/>
  <c r="C53" i="1"/>
  <c r="D53" i="1"/>
  <c r="E53" i="1"/>
  <c r="C52" i="1"/>
  <c r="D52" i="1"/>
  <c r="E52" i="1"/>
  <c r="C51" i="1"/>
  <c r="D51" i="1"/>
  <c r="F51" i="1" s="1"/>
  <c r="E51" i="1"/>
  <c r="C50" i="1"/>
  <c r="D50" i="1"/>
  <c r="E50" i="1"/>
  <c r="E49" i="1"/>
  <c r="C47" i="1"/>
  <c r="C48" i="1" s="1"/>
  <c r="C49" i="1" s="1"/>
  <c r="D47" i="1"/>
  <c r="E47" i="1"/>
  <c r="E48" i="1" s="1"/>
  <c r="C40" i="1"/>
  <c r="D40" i="1"/>
  <c r="F40" i="1" s="1"/>
  <c r="E40" i="1"/>
  <c r="F15" i="1"/>
  <c r="F56" i="1" l="1"/>
  <c r="F50" i="1"/>
  <c r="F55" i="1"/>
  <c r="D56" i="1"/>
  <c r="F41" i="1"/>
  <c r="F39" i="1" s="1"/>
  <c r="F58" i="1" s="1"/>
  <c r="F59" i="1" s="1"/>
  <c r="F53" i="1"/>
  <c r="C57" i="1"/>
  <c r="C56" i="1"/>
  <c r="D48" i="1"/>
  <c r="F47" i="1"/>
  <c r="F52" i="1"/>
  <c r="E57" i="1"/>
  <c r="D57" i="1"/>
  <c r="F57" i="1" s="1"/>
  <c r="F14" i="1"/>
  <c r="F49" i="1" l="1"/>
  <c r="F48" i="1"/>
  <c r="F46" i="1" s="1"/>
  <c r="D49" i="1"/>
  <c r="F16" i="1"/>
  <c r="F20" i="1"/>
  <c r="F21" i="1"/>
  <c r="F22" i="1"/>
  <c r="F23" i="1"/>
  <c r="F26" i="1"/>
  <c r="F27" i="1"/>
  <c r="F28" i="1"/>
  <c r="F29" i="1"/>
  <c r="F33" i="1"/>
  <c r="F34" i="1"/>
  <c r="F35" i="1"/>
  <c r="F36" i="1"/>
  <c r="F37" i="1"/>
  <c r="F38" i="1"/>
  <c r="F32" i="1" l="1"/>
  <c r="F30" i="1"/>
  <c r="F24" i="1"/>
  <c r="F54" i="1"/>
  <c r="F60" i="1"/>
  <c r="G59" i="1"/>
  <c r="D13" i="1"/>
  <c r="F13" i="1"/>
  <c r="F17" i="1"/>
  <c r="G17" i="1"/>
  <c r="G60" i="1"/>
</calcChain>
</file>

<file path=xl/sharedStrings.xml><?xml version="1.0" encoding="utf-8"?>
<sst xmlns="http://schemas.openxmlformats.org/spreadsheetml/2006/main" count="160" uniqueCount="92">
  <si>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</si>
  <si>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</si>
  <si>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</si>
  <si>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</si>
  <si>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</si>
  <si>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</si>
  <si>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</si>
  <si>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</si>
  <si>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</si>
  <si>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</si>
  <si>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</si>
  <si>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</si>
  <si>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</si>
  <si>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</si>
  <si>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</si>
  <si>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</si>
  <si>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</si>
  <si>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</si>
  <si>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</si>
  <si>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</si>
  <si>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</si>
  <si>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</si>
  <si>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</si>
  <si>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</si>
  <si>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</si>
  <si>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 xml:space="preserve">Iš viso ,,I. Projekto administravimo išlaidos“: </t>
  </si>
  <si>
    <t xml:space="preserve">         Iš viso ,,II. Projekto  įgyvendinimo išlaidos“:</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</si>
  <si>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</si>
  <si>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</si>
  <si>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</si>
  <si>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</si>
  <si>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</si>
  <si>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</si>
  <si>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</si>
  <si>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</si>
  <si>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</si>
  <si>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</si>
  <si>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</si>
  <si>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</si>
  <si>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</si>
  <si>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</si>
  <si>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</si>
  <si>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</si>
  <si>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</si>
  <si>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</si>
  <si>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</si>
  <si>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</si>
  <si>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</si>
  <si>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</si>
  <si>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</si>
  <si>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</si>
  <si>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</si>
  <si>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</si>
  <si>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</si>
  <si>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</si>
  <si>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</si>
  <si>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</si>
  <si>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</si>
  <si>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</si>
  <si>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</si>
  <si>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</si>
  <si>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</si>
  <si>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</si>
  <si>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t>Eil. nr.</t>
  </si>
  <si>
    <t>patalpų projektui vykdyti nuoma</t>
  </si>
  <si>
    <t>IŠ VISO (I + II):</t>
  </si>
  <si>
    <t>Projekto vadovo, asmens (-ų), vykdančio (-ių) ir (ar) organizuojančio (-ių) Aprašo 12 punkte nurodytas veiklas, komandiruočių (išskyrus tarptautines) išlaidos (kelionių bilietai, apgyvendinimas, dienpinigiai ir kt.)</t>
  </si>
  <si>
    <t xml:space="preserve"> mokymų vadovo</t>
  </si>
  <si>
    <t xml:space="preserve"> lektoriaus kursai</t>
  </si>
  <si>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</si>
  <si>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</si>
  <si>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</si>
  <si>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t>Asmens, vykdančio ir (ar) organizuojančio Aprašo 12 punkte nurodytas veiklas, darbo užmokestis, įskaitant  socialinio draudimo įmokas</t>
  </si>
  <si>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</si>
  <si>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</si>
  <si>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ir bendruomeninės veiklos stiprinimo 2022 metų veiksmų plano 1.1.6 priemonės „Stiprinti bendruomeninę veiklą savivaldybėse“ įgyvendinimo Anykščių rajono savivaldybėje tvarkos aprašo 1 priedo priedas</t>
  </si>
  <si>
    <t>Pareiškėjo vadovas ar jo įgaliotas asmuo     ________________                    ______________________
                                                                     (parašas)                                     (vardas ir pavardė)</t>
  </si>
  <si>
    <t>3.5.1.</t>
  </si>
  <si>
    <t>*Kainai pagrįsti nurodomos nuorodos iš el. svetainių, komercinių pasiūlymų, apklausos duomenys ir kt. Taip pat nurodoma kokiai veiklai nurodytai Paraiškos 4 punkte "Projekto veiklų įgyvendinimo planas" prekės ar paslaugos reikalingos.</t>
  </si>
  <si>
    <t>x</t>
  </si>
  <si>
    <t>(projekto pavadinimas)</t>
  </si>
  <si>
    <r>
      <t>Išlaidų apskaičiavimo pagrindimas</t>
    </r>
    <r>
      <rPr>
        <b/>
        <sz val="11"/>
        <color theme="4" tint="-0.249977111117893"/>
        <rFont val="Times New Roman"/>
        <family val="1"/>
        <charset val="186"/>
      </rPr>
      <t xml:space="preserve">* </t>
    </r>
  </si>
  <si>
    <r>
      <t>Projekto administravimo išlaidos (ne daugiau kai</t>
    </r>
    <r>
      <rPr>
        <b/>
        <sz val="11"/>
        <color theme="1"/>
        <rFont val="Times New Roman"/>
        <family val="1"/>
        <charset val="186"/>
      </rPr>
      <t xml:space="preserve">p 25 proc. </t>
    </r>
    <r>
      <rPr>
        <b/>
        <sz val="11"/>
        <rFont val="Times New Roman"/>
        <family val="1"/>
        <charset val="186"/>
      </rPr>
      <t>projektui prašomų skirti lė</t>
    </r>
    <r>
      <rPr>
        <b/>
        <sz val="11"/>
        <color theme="1"/>
        <rFont val="Times New Roman"/>
        <family val="1"/>
        <charset val="186"/>
      </rPr>
      <t>šų)</t>
    </r>
    <r>
      <rPr>
        <b/>
        <sz val="11"/>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</si>
  <si>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1"/>
        <color theme="1"/>
        <rFont val="Times New Roman"/>
        <family val="1"/>
        <charset val="186"/>
      </rPr>
      <t xml:space="preserve"> paslaugų teikimo sutarties</t>
    </r>
    <r>
      <rPr>
        <sz val="11"/>
        <rFont val="Times New Roman"/>
        <family val="1"/>
        <charset val="186"/>
      </rPr>
      <t>)</t>
    </r>
  </si>
  <si>
    <r>
      <rPr>
        <sz val="11"/>
        <color theme="1"/>
        <rFont val="Times New Roman"/>
        <family val="1"/>
        <charset val="186"/>
      </rPr>
      <t>Ry</t>
    </r>
    <r>
      <rPr>
        <sz val="11"/>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</si>
  <si>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r>
      <t>1.3</t>
    </r>
    <r>
      <rPr>
        <i/>
        <sz val="11"/>
        <color rgb="FFFF0000"/>
        <rFont val="Times New Roman"/>
        <family val="1"/>
        <charset val="186"/>
      </rPr>
      <t>.</t>
    </r>
  </si>
  <si>
    <r>
      <t xml:space="preserve"> </t>
    </r>
    <r>
      <rPr>
        <b/>
        <sz val="11"/>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</si>
  <si>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r>
      <rPr>
        <sz val="11"/>
        <rFont val="Times New Roman"/>
        <family val="1"/>
        <charset val="186"/>
      </rPr>
      <t>maitinimo paslaug</t>
    </r>
    <r>
      <rPr>
        <sz val="11"/>
        <color theme="1"/>
        <rFont val="Times New Roman"/>
        <family val="1"/>
        <charset val="186"/>
      </rPr>
      <t>os (</t>
    </r>
    <r>
      <rPr>
        <sz val="11"/>
        <rFont val="Times New Roman"/>
        <family val="1"/>
        <charset val="186"/>
      </rPr>
      <t>renginių dalyviams skirti pietūs kavinėje, valgyklos maitinimo paslaugos, ne daugiau kaip 8 Eur 1 asmeniui per dieną)</t>
    </r>
  </si>
  <si>
    <r>
      <t xml:space="preserve">patalpų, reikalingų projektui vykdyti nuoma ir (ar) komunalinių paslaugų  (šildymo, elektros energijos tiekimo, vandentiekio, nuotekų </t>
    </r>
    <r>
      <rPr>
        <sz val="11"/>
        <color theme="1"/>
        <rFont val="Times New Roman"/>
        <family val="1"/>
        <charset val="186"/>
      </rPr>
      <t>šalinimo)</t>
    </r>
    <r>
      <rPr>
        <sz val="11"/>
        <rFont val="Times New Roman"/>
        <family val="1"/>
        <charset val="186"/>
      </rPr>
      <t xml:space="preserve"> </t>
    </r>
    <r>
      <rPr>
        <sz val="11"/>
        <color theme="1"/>
        <rFont val="Times New Roman"/>
        <family val="1"/>
        <charset val="186"/>
      </rPr>
      <t xml:space="preserve">išlaidos </t>
    </r>
  </si>
  <si>
    <r>
      <t>išlaidos savanoriškai veiklai organizuoti Lietuvos Respublikos savanoriškos veiklos įstatyme nusta</t>
    </r>
    <r>
      <rPr>
        <sz val="11"/>
        <color theme="1"/>
        <rFont val="Times New Roman"/>
        <family val="1"/>
        <charset val="186"/>
      </rPr>
      <t>tyta tvarka, susiju</t>
    </r>
    <r>
      <rPr>
        <sz val="11"/>
        <rFont val="Times New Roman"/>
        <family val="1"/>
        <charset val="186"/>
      </rPr>
      <t>sios su projekto veiklomis ir būtinos projektui įgyvendinti</t>
    </r>
  </si>
  <si>
    <r>
      <t xml:space="preserve"> kanceliarinės pri</t>
    </r>
    <r>
      <rPr>
        <i/>
        <sz val="11"/>
        <color theme="1"/>
        <rFont val="Times New Roman"/>
        <family val="1"/>
        <charset val="186"/>
      </rPr>
      <t>emonės savanoriams</t>
    </r>
  </si>
  <si>
    <r>
      <t>bankų, kitų kredito ar mokėjimo įstaigų suteiktų paslaugų už lėšų pervedim</t>
    </r>
    <r>
      <rPr>
        <sz val="11"/>
        <color theme="1"/>
        <rFont val="Times New Roman"/>
        <family val="1"/>
        <charset val="186"/>
      </rPr>
      <t>ą mokesčiai</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</si>
</sst>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sz val="12"/>
      <color rgb="FFFF0000"/>
      <name val="Times New Roman"/>
      <family val="1"/>
      <charset val="186"/>
    </font>
    <font>
      <u/>
      <sz val="12"/>
      <name val="Times New Roman"/>
      <family val="1"/>
      <charset val="186"/>
    </font>
    <font>
      <sz val="8"/>
      <name val="Times New Roman"/>
      <family val="1"/>
      <charset val="186"/>
    </font>
    <font>
      <b/>
      <sz val="11"/>
      <color theme="1"/>
      <name val="Times New Roman"/>
      <family val="1"/>
      <charset val="186"/>
    </font>
    <font>
      <b/>
      <sz val="11"/>
      <name val="Times New Roman"/>
      <family val="1"/>
      <charset val="186"/>
    </font>
    <font>
      <b/>
      <sz val="11"/>
      <color theme="4" tint="-0.249977111117893"/>
      <name val="Times New Roman"/>
      <family val="1"/>
      <charset val="186"/>
    </font>
    <font>
      <sz val="11"/>
      <color theme="1"/>
      <name val="Times New Roman"/>
      <family val="1"/>
      <charset val="186"/>
    </font>
    <font>
      <i/>
      <sz val="11"/>
      <name val="Times New Roman"/>
      <family val="1"/>
      <charset val="186"/>
    </font>
    <font>
      <i/>
      <sz val="11"/>
      <color rgb="FFFF0000"/>
      <name val="Times New Roman"/>
      <family val="1"/>
      <charset val="186"/>
    </font>
    <font>
      <sz val="11"/>
      <color rgb="FFFF0000"/>
      <name val="Times New Roman"/>
      <family val="1"/>
      <charset val="186"/>
    </font>
    <font>
      <b/>
      <i/>
      <sz val="11"/>
      <name val="Times New Roman"/>
      <family val="1"/>
      <charset val="186"/>
    </font>
    <font>
      <i/>
      <sz val="11"/>
      <color theme="1"/>
      <name val="Times New Roman"/>
      <family val="1"/>
      <charset val="186"/>
    </font>
    <font>
      <sz val="11"/>
      <color theme="4" tint="-0.249977111117893"/>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Alignment="1">
      <alignment wrapText="1"/>
    </xf>
    <xf numFmtId="4" fontId="2" fillId="0" borderId="0" xfId="0" applyNumberFormat="1" applyFont="1"/>
    <xf numFmtId="0" fontId="2" fillId="0" borderId="0" xfId="0" applyFont="1" applyAlignment="1"/>
    <xf numFmtId="0" fontId="2" fillId="0" borderId="0" xfId="0" applyFont="1" applyAlignment="1">
      <alignment horizontal="center"/>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4" fillId="0" borderId="0" xfId="0" applyFont="1" applyAlignment="1">
      <alignment wrapText="1"/>
    </xf>
    <xf numFmtId="0" fontId="4" fillId="0" borderId="0" xfId="0" applyFont="1" applyBorder="1" applyAlignment="1">
      <alignment wrapText="1"/>
    </xf>
    <xf numFmtId="0" fontId="4" fillId="0" borderId="0" xfId="0" applyFont="1" applyBorder="1" applyAlignment="1">
      <alignment vertical="center" wrapText="1"/>
    </xf>
    <xf numFmtId="0" fontId="2" fillId="0" borderId="0" xfId="0" applyFont="1" applyAlignment="1">
      <alignment horizontal="center" wrapText="1"/>
    </xf>
    <xf numFmtId="0" fontId="0" fillId="0" borderId="0" xfId="0" applyAlignment="1">
      <alignment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5" fillId="0" borderId="0" xfId="0" applyFont="1" applyAlignment="1"/>
    <xf numFmtId="4" fontId="6" fillId="0" borderId="0" xfId="0" applyNumberFormat="1" applyFont="1" applyAlignment="1">
      <alignment horizontal="left" vertical="justify"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8" fillId="3" borderId="2" xfId="0" applyFont="1" applyFill="1" applyBorder="1" applyAlignment="1">
      <alignmen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4" borderId="1" xfId="0" applyFont="1" applyFill="1" applyBorder="1" applyAlignment="1">
      <alignment vertical="center" wrapText="1"/>
    </xf>
    <xf numFmtId="0" fontId="3" fillId="4" borderId="1" xfId="0" applyFont="1" applyFill="1" applyBorder="1" applyAlignment="1">
      <alignment vertical="center" wrapText="1"/>
    </xf>
    <xf numFmtId="0" fontId="3" fillId="2" borderId="1" xfId="0" applyFont="1" applyFill="1" applyBorder="1" applyAlignment="1">
      <alignment vertical="center" wrapText="1"/>
    </xf>
    <xf numFmtId="4" fontId="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3" fillId="0" borderId="1" xfId="0" applyFont="1" applyBorder="1" applyAlignment="1">
      <alignment vertical="center" wrapText="1"/>
    </xf>
    <xf numFmtId="0" fontId="8" fillId="4" borderId="1" xfId="0" applyFont="1" applyFill="1" applyBorder="1" applyAlignment="1">
      <alignment horizontal="left" vertical="center" wrapText="1"/>
    </xf>
    <xf numFmtId="0" fontId="8" fillId="3" borderId="3" xfId="0" applyFont="1" applyFill="1" applyBorder="1" applyAlignment="1">
      <alignment horizontal="right" vertical="center" wrapText="1"/>
    </xf>
    <xf numFmtId="0" fontId="8" fillId="3" borderId="4" xfId="0" applyFont="1" applyFill="1" applyBorder="1" applyAlignment="1">
      <alignment horizontal="right" vertical="center" wrapText="1"/>
    </xf>
    <xf numFmtId="0" fontId="8" fillId="3" borderId="5" xfId="0" applyFont="1" applyFill="1" applyBorder="1" applyAlignment="1">
      <alignment horizontal="right" vertical="center" wrapText="1"/>
    </xf>
    <xf numFmtId="4" fontId="8" fillId="3" borderId="1" xfId="0" applyNumberFormat="1" applyFont="1" applyFill="1" applyBorder="1" applyAlignment="1">
      <alignment vertical="center" wrapText="1"/>
    </xf>
    <xf numFmtId="10"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0" xfId="0" applyFont="1" applyFill="1" applyAlignment="1">
      <alignment horizontal="left" vertical="top" wrapText="1"/>
    </xf>
    <xf numFmtId="0" fontId="11" fillId="0" borderId="1" xfId="0" applyFont="1" applyBorder="1" applyAlignment="1">
      <alignment vertical="center" wrapText="1"/>
    </xf>
    <xf numFmtId="0" fontId="8" fillId="0" borderId="1" xfId="0" applyFont="1" applyBorder="1" applyAlignment="1">
      <alignment vertical="center" wrapText="1"/>
    </xf>
    <xf numFmtId="0" fontId="8" fillId="3" borderId="3" xfId="0" applyFont="1" applyFill="1" applyBorder="1" applyAlignment="1">
      <alignment horizontal="right" vertical="center" wrapText="1"/>
    </xf>
    <xf numFmtId="0" fontId="7"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0" fillId="4" borderId="0" xfId="0" applyFont="1" applyFill="1" applyAlignment="1">
      <alignment horizontal="justify"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0" fontId="13" fillId="4" borderId="1" xfId="0" applyFont="1" applyFill="1" applyBorder="1" applyAlignment="1">
      <alignment vertical="center" wrapText="1"/>
    </xf>
    <xf numFmtId="0" fontId="3" fillId="4" borderId="3" xfId="0" applyFont="1" applyFill="1" applyBorder="1" applyAlignment="1">
      <alignment vertical="center" wrapText="1"/>
    </xf>
    <xf numFmtId="0" fontId="11" fillId="4" borderId="3" xfId="0" applyFont="1" applyFill="1" applyBorder="1" applyAlignment="1">
      <alignment vertical="center" wrapText="1"/>
    </xf>
    <xf numFmtId="0" fontId="11" fillId="0" borderId="1" xfId="0" applyFont="1" applyBorder="1" applyAlignment="1">
      <alignment horizontal="center" vertical="center" wrapText="1"/>
    </xf>
    <xf numFmtId="0" fontId="3" fillId="0" borderId="3" xfId="0" applyFont="1" applyBorder="1" applyAlignment="1">
      <alignment vertical="center" wrapText="1"/>
    </xf>
    <xf numFmtId="0" fontId="14" fillId="4" borderId="1" xfId="0" applyFont="1" applyFill="1" applyBorder="1" applyAlignment="1">
      <alignment vertical="center" wrapText="1"/>
    </xf>
    <xf numFmtId="0" fontId="15" fillId="0" borderId="3" xfId="0" applyFont="1" applyBorder="1" applyAlignment="1">
      <alignment vertical="center" wrapText="1"/>
    </xf>
    <xf numFmtId="0" fontId="11" fillId="0" borderId="3" xfId="0" applyFont="1" applyBorder="1" applyAlignment="1">
      <alignment vertical="center" wrapText="1"/>
    </xf>
    <xf numFmtId="0" fontId="0" fillId="0" borderId="1" xfId="0" applyFont="1" applyBorder="1"/>
    <xf numFmtId="0" fontId="8" fillId="3" borderId="3" xfId="0" applyFont="1" applyFill="1" applyBorder="1" applyAlignment="1">
      <alignment horizontal="right" vertical="top" wrapText="1"/>
    </xf>
    <xf numFmtId="0" fontId="0" fillId="3" borderId="4" xfId="0" applyFont="1" applyFill="1" applyBorder="1" applyAlignment="1">
      <alignment horizontal="right" vertical="top" wrapText="1"/>
    </xf>
    <xf numFmtId="0" fontId="0" fillId="3" borderId="5" xfId="0" applyFont="1" applyFill="1" applyBorder="1" applyAlignment="1">
      <alignment horizontal="right" vertical="top" wrapText="1"/>
    </xf>
    <xf numFmtId="0" fontId="8" fillId="3" borderId="3" xfId="0" applyFont="1" applyFill="1" applyBorder="1" applyAlignment="1">
      <alignment horizontal="right" vertical="center"/>
    </xf>
    <xf numFmtId="0" fontId="8" fillId="3" borderId="4" xfId="0" applyFont="1" applyFill="1" applyBorder="1" applyAlignment="1">
      <alignment horizontal="right" vertical="center"/>
    </xf>
    <xf numFmtId="0" fontId="8" fillId="3" borderId="5" xfId="0" applyFont="1" applyFill="1" applyBorder="1" applyAlignment="1">
      <alignment horizontal="right" vertical="center"/>
    </xf>
    <xf numFmtId="10" fontId="3" fillId="3" borderId="1" xfId="0" applyNumberFormat="1" applyFont="1" applyFill="1" applyBorder="1" applyAlignment="1">
      <alignment wrapText="1"/>
    </xf>
    <xf numFmtId="0" fontId="7" fillId="3" borderId="3" xfId="0" applyFont="1" applyFill="1" applyBorder="1" applyAlignment="1">
      <alignment horizontal="right" vertical="center"/>
    </xf>
    <xf numFmtId="0" fontId="7" fillId="3" borderId="4" xfId="0" applyFont="1" applyFill="1" applyBorder="1" applyAlignment="1">
      <alignment horizontal="right" vertical="center"/>
    </xf>
    <xf numFmtId="0" fontId="7" fillId="3" borderId="5" xfId="0" applyFont="1" applyFill="1" applyBorder="1" applyAlignment="1">
      <alignment horizontal="right" vertical="center"/>
    </xf>
    <xf numFmtId="0" fontId="16" fillId="0" borderId="8" xfId="0" applyFont="1" applyBorder="1" applyAlignment="1">
      <alignment horizontal="justify"/>
    </xf>
    <xf numFmtId="0" fontId="3" fillId="0" borderId="0" xfId="0" applyFont="1" applyAlignment="1">
      <alignment horizontal="justify" vertical="justify" wrapText="1"/>
    </xf>
    <xf numFmtId="0" fontId="3" fillId="0" borderId="0" xfId="0" applyFont="1"/>
    <xf numFmtId="0" fontId="3" fillId="0" borderId="0" xfId="0" applyFont="1" applyAlignment="1">
      <alignment wrapText="1"/>
    </xf>
    <xf numFmtId="4" fontId="3" fillId="0" borderId="0" xfId="0" applyNumberFormat="1" applyFont="1"/>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abSelected="1" topLeftCell="A46" zoomScale="80" zoomScaleNormal="80" workbookViewId="0">
      <selection activeCell="I59" sqref="I59"/>
    </sheetView>
  </sheetViews>
  <sheetFormatPr defaultColWidth="9.109375" defaultRowHeight="15.6" x14ac:dyDescent="0.3"/>
  <cols>
    <col min="1" max="1" width="6.6640625" style="1" customWidth="1"/>
    <col min="2" max="2" width="45.88671875" style="2" customWidth="1"/>
    <col min="3" max="3" width="11.6640625" style="1" customWidth="1"/>
    <col min="4" max="4" width="7.6640625" style="3" customWidth="1"/>
    <col min="5" max="5" width="8.109375" style="3" customWidth="1"/>
    <col min="6" max="6" width="14.6640625" style="3" customWidth="1"/>
    <col min="7" max="7" width="26.44140625" style="2" customWidth="1"/>
    <col min="8" max="8" width="27.44140625" style="1" customWidth="1"/>
    <col min="9" max="16384" width="9.109375" style="1"/>
  </cols>
  <sheetData>
    <row r="1" spans="1:12" ht="42.6" customHeight="1" x14ac:dyDescent="0.3">
      <c r="F1" s="24" t="s">
        <v>75</v>
      </c>
      <c r="G1" s="24"/>
    </row>
    <row r="2" spans="1:12" x14ac:dyDescent="0.3">
      <c r="B2" s="19" t="s">
        <v>43</v>
      </c>
      <c r="C2" s="20"/>
      <c r="D2" s="20"/>
      <c r="E2" s="20"/>
      <c r="F2" s="20"/>
    </row>
    <row r="3" spans="1:12" ht="18" customHeight="1" x14ac:dyDescent="0.3">
      <c r="B3" s="21" t="s">
        <v>29</v>
      </c>
      <c r="C3" s="22"/>
      <c r="D3" s="22"/>
      <c r="E3" s="22"/>
      <c r="F3" s="22"/>
      <c r="G3" s="22"/>
    </row>
    <row r="4" spans="1:12" x14ac:dyDescent="0.3">
      <c r="C4" s="4" t="s">
        <v>31</v>
      </c>
      <c r="D4" s="4"/>
      <c r="E4" s="4"/>
    </row>
    <row r="5" spans="1:12" x14ac:dyDescent="0.3">
      <c r="C5" s="23"/>
      <c r="D5" s="23"/>
      <c r="E5" s="23"/>
    </row>
    <row r="6" spans="1:12" ht="15.75" customHeight="1" x14ac:dyDescent="0.3">
      <c r="B6" s="21" t="s">
        <v>80</v>
      </c>
      <c r="C6" s="22"/>
      <c r="D6" s="22"/>
      <c r="E6" s="22"/>
      <c r="F6" s="22"/>
      <c r="G6" s="22"/>
    </row>
    <row r="7" spans="1:12" ht="15.75" customHeight="1" x14ac:dyDescent="0.3">
      <c r="B7" s="15"/>
      <c r="C7" s="16"/>
      <c r="D7" s="16"/>
      <c r="E7" s="16"/>
      <c r="F7" s="16"/>
      <c r="G7" s="16"/>
    </row>
    <row r="8" spans="1:12" ht="15" customHeight="1" x14ac:dyDescent="0.3">
      <c r="C8" s="4" t="s">
        <v>44</v>
      </c>
      <c r="D8" s="4"/>
      <c r="E8" s="4"/>
    </row>
    <row r="9" spans="1:12" ht="9" customHeight="1" x14ac:dyDescent="0.3">
      <c r="C9" s="5"/>
      <c r="D9" s="5"/>
      <c r="E9" s="5"/>
    </row>
    <row r="10" spans="1:12" ht="6.6" customHeight="1" x14ac:dyDescent="0.3">
      <c r="A10" s="17"/>
      <c r="B10" s="18"/>
      <c r="C10" s="18"/>
      <c r="D10" s="18"/>
      <c r="E10" s="18"/>
      <c r="F10" s="18"/>
      <c r="G10" s="18"/>
    </row>
    <row r="11" spans="1:12" ht="77.400000000000006" customHeight="1" x14ac:dyDescent="0.3">
      <c r="A11" s="25" t="s">
        <v>63</v>
      </c>
      <c r="B11" s="26" t="s">
        <v>0</v>
      </c>
      <c r="C11" s="26" t="s">
        <v>30</v>
      </c>
      <c r="D11" s="27" t="s">
        <v>1</v>
      </c>
      <c r="E11" s="27" t="s">
        <v>24</v>
      </c>
      <c r="F11" s="27" t="s">
        <v>33</v>
      </c>
      <c r="G11" s="26" t="s">
        <v>81</v>
      </c>
      <c r="H11" s="2"/>
      <c r="I11" s="2"/>
      <c r="J11" s="2"/>
      <c r="K11" s="2"/>
      <c r="L11" s="2"/>
    </row>
    <row r="12" spans="1:12" ht="34.5" customHeight="1" x14ac:dyDescent="0.3">
      <c r="A12" s="28" t="s">
        <v>3</v>
      </c>
      <c r="B12" s="29" t="s">
        <v>82</v>
      </c>
      <c r="C12" s="30"/>
      <c r="D12" s="30"/>
      <c r="E12" s="30"/>
      <c r="F12" s="30"/>
      <c r="G12" s="31"/>
      <c r="H12" s="2"/>
      <c r="I12" s="2"/>
      <c r="J12" s="2"/>
      <c r="K12" s="2"/>
      <c r="L12" s="2"/>
    </row>
    <row r="13" spans="1:12" ht="40.200000000000003" customHeight="1" x14ac:dyDescent="0.3">
      <c r="A13" s="32" t="s">
        <v>4</v>
      </c>
      <c r="B13" s="33" t="s">
        <v>32</v>
      </c>
      <c r="C13" s="34" t="s">
        <v>28</v>
      </c>
      <c r="D13" s="35">
        <f ca="1">D13:F79</f>
        <v>0</v>
      </c>
      <c r="E13" s="35">
        <v>0</v>
      </c>
      <c r="F13" s="36">
        <f ca="1">D13*E13</f>
        <v>0</v>
      </c>
      <c r="G13" s="37" t="s">
        <v>22</v>
      </c>
      <c r="H13" s="2"/>
      <c r="I13" s="2"/>
      <c r="J13" s="2"/>
      <c r="K13" s="2"/>
      <c r="L13" s="2"/>
    </row>
    <row r="14" spans="1:12" ht="96" customHeight="1" x14ac:dyDescent="0.3">
      <c r="A14" s="32" t="s">
        <v>10</v>
      </c>
      <c r="B14" s="33" t="s">
        <v>74</v>
      </c>
      <c r="C14" s="34" t="s">
        <v>28</v>
      </c>
      <c r="D14" s="35">
        <v>0</v>
      </c>
      <c r="E14" s="35">
        <v>0</v>
      </c>
      <c r="F14" s="36">
        <f>D14*E14</f>
        <v>0</v>
      </c>
      <c r="G14" s="37" t="s">
        <v>22</v>
      </c>
      <c r="H14" s="2"/>
      <c r="I14" s="2"/>
      <c r="J14" s="2"/>
      <c r="K14" s="2"/>
      <c r="L14" s="2"/>
    </row>
    <row r="15" spans="1:12" ht="96.6" customHeight="1" x14ac:dyDescent="0.3">
      <c r="A15" s="32" t="s">
        <v>23</v>
      </c>
      <c r="B15" s="33" t="s">
        <v>83</v>
      </c>
      <c r="C15" s="34" t="s">
        <v>28</v>
      </c>
      <c r="D15" s="35">
        <v>0</v>
      </c>
      <c r="E15" s="35">
        <v>0</v>
      </c>
      <c r="F15" s="36">
        <f t="shared" ref="F15" si="0">D15*E15</f>
        <v>0</v>
      </c>
      <c r="G15" s="37" t="s">
        <v>22</v>
      </c>
      <c r="H15" s="12"/>
      <c r="I15" s="2"/>
      <c r="J15" s="2"/>
      <c r="K15" s="2"/>
      <c r="L15" s="2"/>
    </row>
    <row r="16" spans="1:12" ht="141.6" customHeight="1" x14ac:dyDescent="0.3">
      <c r="A16" s="38" t="s">
        <v>13</v>
      </c>
      <c r="B16" s="33" t="s">
        <v>84</v>
      </c>
      <c r="C16" s="34" t="s">
        <v>28</v>
      </c>
      <c r="D16" s="35">
        <v>0</v>
      </c>
      <c r="E16" s="35">
        <v>0</v>
      </c>
      <c r="F16" s="36">
        <f t="shared" ref="F16" si="1">D16*E16</f>
        <v>0</v>
      </c>
      <c r="G16" s="37" t="s">
        <v>22</v>
      </c>
      <c r="H16" s="6"/>
      <c r="I16" s="6"/>
      <c r="J16" s="6"/>
      <c r="K16" s="6"/>
      <c r="L16" s="6"/>
    </row>
    <row r="17" spans="1:12" ht="18" customHeight="1" x14ac:dyDescent="0.3">
      <c r="A17" s="39" t="s">
        <v>25</v>
      </c>
      <c r="B17" s="40"/>
      <c r="C17" s="40"/>
      <c r="D17" s="40"/>
      <c r="E17" s="41"/>
      <c r="F17" s="42">
        <f ca="1">SUM(F13:F16)</f>
        <v>0</v>
      </c>
      <c r="G17" s="43">
        <f ca="1">F17/F60</f>
        <v>0</v>
      </c>
      <c r="H17" s="6"/>
      <c r="I17" s="6"/>
      <c r="J17" s="6"/>
      <c r="K17" s="6"/>
      <c r="L17" s="6"/>
    </row>
    <row r="18" spans="1:12" ht="24.75" customHeight="1" x14ac:dyDescent="0.3">
      <c r="A18" s="44" t="s">
        <v>7</v>
      </c>
      <c r="B18" s="45" t="s">
        <v>8</v>
      </c>
      <c r="C18" s="46"/>
      <c r="D18" s="46"/>
      <c r="E18" s="46"/>
      <c r="F18" s="47"/>
      <c r="G18" s="44"/>
      <c r="H18" s="6"/>
      <c r="I18" s="6"/>
      <c r="J18" s="6"/>
      <c r="K18" s="6"/>
      <c r="L18" s="6"/>
    </row>
    <row r="19" spans="1:12" ht="38.4" customHeight="1" x14ac:dyDescent="0.3">
      <c r="A19" s="32" t="s">
        <v>4</v>
      </c>
      <c r="B19" s="48" t="s">
        <v>71</v>
      </c>
      <c r="C19" s="49"/>
      <c r="D19" s="49"/>
      <c r="E19" s="49"/>
      <c r="F19" s="50"/>
      <c r="G19" s="51" t="s">
        <v>2</v>
      </c>
      <c r="H19" s="7"/>
      <c r="I19" s="6"/>
      <c r="J19" s="6"/>
      <c r="K19" s="6"/>
      <c r="L19" s="6"/>
    </row>
    <row r="20" spans="1:12" ht="48" customHeight="1" x14ac:dyDescent="0.3">
      <c r="A20" s="52" t="s">
        <v>5</v>
      </c>
      <c r="B20" s="53" t="s">
        <v>72</v>
      </c>
      <c r="C20" s="34" t="s">
        <v>28</v>
      </c>
      <c r="D20" s="35">
        <v>0</v>
      </c>
      <c r="E20" s="35">
        <v>0</v>
      </c>
      <c r="F20" s="36">
        <f>D20*E20</f>
        <v>0</v>
      </c>
      <c r="G20" s="37" t="s">
        <v>22</v>
      </c>
      <c r="H20" s="6"/>
      <c r="I20" s="6"/>
      <c r="J20" s="6"/>
      <c r="K20" s="6"/>
      <c r="L20" s="6"/>
    </row>
    <row r="21" spans="1:12" ht="22.2" customHeight="1" x14ac:dyDescent="0.3">
      <c r="A21" s="54" t="s">
        <v>6</v>
      </c>
      <c r="B21" s="37"/>
      <c r="C21" s="34" t="s">
        <v>28</v>
      </c>
      <c r="D21" s="35">
        <v>0</v>
      </c>
      <c r="E21" s="35">
        <v>0</v>
      </c>
      <c r="F21" s="36">
        <f t="shared" ref="F21:F23" si="2">D21*E21</f>
        <v>0</v>
      </c>
      <c r="G21" s="37" t="s">
        <v>22</v>
      </c>
      <c r="H21" s="13"/>
      <c r="I21" s="6"/>
      <c r="J21" s="6"/>
      <c r="K21" s="6"/>
      <c r="L21" s="6"/>
    </row>
    <row r="22" spans="1:12" ht="16.2" customHeight="1" x14ac:dyDescent="0.3">
      <c r="A22" s="54" t="s">
        <v>85</v>
      </c>
      <c r="B22" s="37"/>
      <c r="C22" s="34" t="s">
        <v>28</v>
      </c>
      <c r="D22" s="35">
        <v>0</v>
      </c>
      <c r="E22" s="35">
        <v>0</v>
      </c>
      <c r="F22" s="36">
        <f t="shared" si="2"/>
        <v>0</v>
      </c>
      <c r="G22" s="37" t="s">
        <v>22</v>
      </c>
      <c r="H22" s="6"/>
      <c r="I22" s="6"/>
      <c r="J22" s="6"/>
      <c r="K22" s="6"/>
      <c r="L22" s="6"/>
    </row>
    <row r="23" spans="1:12" ht="22.2" customHeight="1" x14ac:dyDescent="0.3">
      <c r="A23" s="55" t="s">
        <v>9</v>
      </c>
      <c r="B23" s="37"/>
      <c r="C23" s="34" t="str">
        <f>$C$22</f>
        <v>val. / dienos</v>
      </c>
      <c r="D23" s="35">
        <v>0</v>
      </c>
      <c r="E23" s="35">
        <v>0</v>
      </c>
      <c r="F23" s="36">
        <f t="shared" si="2"/>
        <v>0</v>
      </c>
      <c r="G23" s="37" t="s">
        <v>22</v>
      </c>
      <c r="H23" s="6"/>
      <c r="I23" s="6"/>
      <c r="J23" s="6"/>
      <c r="K23" s="6"/>
      <c r="L23" s="6"/>
    </row>
    <row r="24" spans="1:12" ht="21.75" customHeight="1" x14ac:dyDescent="0.3">
      <c r="A24" s="44"/>
      <c r="B24" s="56" t="s">
        <v>18</v>
      </c>
      <c r="C24" s="46"/>
      <c r="D24" s="46"/>
      <c r="E24" s="47"/>
      <c r="F24" s="42">
        <f>SUM(F20:F23)</f>
        <v>0</v>
      </c>
      <c r="G24" s="44"/>
      <c r="H24" s="6"/>
      <c r="I24" s="6"/>
      <c r="J24" s="6"/>
      <c r="K24" s="6"/>
      <c r="L24" s="6"/>
    </row>
    <row r="25" spans="1:12" ht="46.95" customHeight="1" x14ac:dyDescent="0.3">
      <c r="A25" s="32" t="s">
        <v>45</v>
      </c>
      <c r="B25" s="57" t="s">
        <v>66</v>
      </c>
      <c r="C25" s="58"/>
      <c r="D25" s="58"/>
      <c r="E25" s="58"/>
      <c r="F25" s="59"/>
      <c r="G25" s="51" t="s">
        <v>2</v>
      </c>
      <c r="H25" s="14"/>
      <c r="I25" s="6"/>
      <c r="J25" s="6"/>
      <c r="K25" s="6"/>
      <c r="L25" s="6"/>
    </row>
    <row r="26" spans="1:12" ht="22.95" customHeight="1" x14ac:dyDescent="0.3">
      <c r="A26" s="54" t="s">
        <v>11</v>
      </c>
      <c r="B26" s="37"/>
      <c r="C26" s="37" t="s">
        <v>22</v>
      </c>
      <c r="D26" s="35">
        <v>0</v>
      </c>
      <c r="E26" s="35">
        <v>0</v>
      </c>
      <c r="F26" s="36">
        <f>D26*E26</f>
        <v>0</v>
      </c>
      <c r="G26" s="37" t="s">
        <v>22</v>
      </c>
      <c r="H26" s="6"/>
      <c r="I26" s="6"/>
      <c r="J26" s="6"/>
      <c r="K26" s="6"/>
      <c r="L26" s="6"/>
    </row>
    <row r="27" spans="1:12" ht="16.95" customHeight="1" x14ac:dyDescent="0.3">
      <c r="A27" s="54" t="s">
        <v>14</v>
      </c>
      <c r="B27" s="37"/>
      <c r="C27" s="37" t="s">
        <v>22</v>
      </c>
      <c r="D27" s="35">
        <v>0</v>
      </c>
      <c r="E27" s="35">
        <v>0</v>
      </c>
      <c r="F27" s="36">
        <f t="shared" ref="F27:F29" si="3">D27*E27</f>
        <v>0</v>
      </c>
      <c r="G27" s="37" t="s">
        <v>22</v>
      </c>
      <c r="H27" s="6"/>
      <c r="I27" s="6"/>
      <c r="J27" s="6"/>
      <c r="K27" s="6"/>
      <c r="L27" s="6"/>
    </row>
    <row r="28" spans="1:12" ht="17.399999999999999" customHeight="1" x14ac:dyDescent="0.3">
      <c r="A28" s="54" t="s">
        <v>15</v>
      </c>
      <c r="B28" s="37"/>
      <c r="C28" s="37" t="s">
        <v>22</v>
      </c>
      <c r="D28" s="35">
        <v>0</v>
      </c>
      <c r="E28" s="35">
        <v>0</v>
      </c>
      <c r="F28" s="36">
        <f t="shared" si="3"/>
        <v>0</v>
      </c>
      <c r="G28" s="37" t="s">
        <v>22</v>
      </c>
      <c r="H28" s="6"/>
      <c r="I28" s="6"/>
      <c r="J28" s="6"/>
      <c r="K28" s="6"/>
      <c r="L28" s="6"/>
    </row>
    <row r="29" spans="1:12" ht="18.600000000000001" customHeight="1" x14ac:dyDescent="0.3">
      <c r="A29" s="55" t="s">
        <v>21</v>
      </c>
      <c r="B29" s="37"/>
      <c r="C29" s="37" t="s">
        <v>22</v>
      </c>
      <c r="D29" s="35">
        <v>0</v>
      </c>
      <c r="E29" s="35">
        <v>0</v>
      </c>
      <c r="F29" s="36">
        <f t="shared" si="3"/>
        <v>0</v>
      </c>
      <c r="G29" s="37" t="s">
        <v>22</v>
      </c>
      <c r="H29" s="8"/>
      <c r="I29" s="9"/>
      <c r="J29" s="9"/>
      <c r="K29" s="9"/>
      <c r="L29" s="9"/>
    </row>
    <row r="30" spans="1:12" ht="20.25" customHeight="1" x14ac:dyDescent="0.3">
      <c r="A30" s="44"/>
      <c r="B30" s="56" t="s">
        <v>19</v>
      </c>
      <c r="C30" s="46"/>
      <c r="D30" s="46"/>
      <c r="E30" s="47"/>
      <c r="F30" s="42">
        <f>SUM(F25:F28)</f>
        <v>0</v>
      </c>
      <c r="G30" s="44"/>
      <c r="H30" s="6"/>
      <c r="I30" s="6"/>
      <c r="J30" s="6"/>
      <c r="K30" s="6"/>
      <c r="L30" s="6"/>
    </row>
    <row r="31" spans="1:12" ht="47.4" customHeight="1" x14ac:dyDescent="0.3">
      <c r="A31" s="32" t="s">
        <v>23</v>
      </c>
      <c r="B31" s="60" t="s">
        <v>86</v>
      </c>
      <c r="C31" s="58"/>
      <c r="D31" s="58"/>
      <c r="E31" s="58"/>
      <c r="F31" s="59"/>
      <c r="G31" s="51" t="s">
        <v>2</v>
      </c>
      <c r="H31" s="6"/>
      <c r="I31" s="6"/>
      <c r="J31" s="6"/>
      <c r="K31" s="6"/>
      <c r="L31" s="6"/>
    </row>
    <row r="32" spans="1:12" ht="82.8" x14ac:dyDescent="0.3">
      <c r="A32" s="32" t="s">
        <v>12</v>
      </c>
      <c r="B32" s="61" t="s">
        <v>73</v>
      </c>
      <c r="C32" s="62"/>
      <c r="D32" s="62"/>
      <c r="E32" s="62"/>
      <c r="F32" s="63">
        <f>F33+F34+F35+F36</f>
        <v>0</v>
      </c>
      <c r="G32" s="37" t="s">
        <v>22</v>
      </c>
      <c r="H32" s="10"/>
      <c r="I32" s="6"/>
      <c r="J32" s="6"/>
      <c r="K32" s="6"/>
      <c r="L32" s="6"/>
    </row>
    <row r="33" spans="1:13" x14ac:dyDescent="0.3">
      <c r="A33" s="52" t="s">
        <v>46</v>
      </c>
      <c r="B33" s="52" t="s">
        <v>67</v>
      </c>
      <c r="C33" s="37" t="s">
        <v>22</v>
      </c>
      <c r="D33" s="35">
        <v>0</v>
      </c>
      <c r="E33" s="35">
        <v>0</v>
      </c>
      <c r="F33" s="36">
        <f>D33*E33</f>
        <v>0</v>
      </c>
      <c r="G33" s="37" t="s">
        <v>22</v>
      </c>
      <c r="H33" s="2"/>
      <c r="I33" s="2"/>
      <c r="J33" s="2"/>
      <c r="K33" s="2"/>
      <c r="L33" s="2"/>
    </row>
    <row r="34" spans="1:13" x14ac:dyDescent="0.3">
      <c r="A34" s="52" t="s">
        <v>47</v>
      </c>
      <c r="B34" s="52" t="s">
        <v>68</v>
      </c>
      <c r="C34" s="37" t="s">
        <v>22</v>
      </c>
      <c r="D34" s="35">
        <v>0</v>
      </c>
      <c r="E34" s="35">
        <v>0</v>
      </c>
      <c r="F34" s="36">
        <f t="shared" ref="F34:F54" si="4">D34*E34</f>
        <v>0</v>
      </c>
      <c r="G34" s="37" t="s">
        <v>22</v>
      </c>
      <c r="H34" s="2"/>
      <c r="I34" s="2"/>
      <c r="J34" s="2"/>
      <c r="K34" s="2"/>
      <c r="L34" s="2"/>
    </row>
    <row r="35" spans="1:13" x14ac:dyDescent="0.3">
      <c r="A35" s="54" t="s">
        <v>48</v>
      </c>
      <c r="B35" s="54"/>
      <c r="C35" s="37" t="s">
        <v>22</v>
      </c>
      <c r="D35" s="35">
        <v>0</v>
      </c>
      <c r="E35" s="35">
        <v>0</v>
      </c>
      <c r="F35" s="36">
        <f t="shared" si="4"/>
        <v>0</v>
      </c>
      <c r="G35" s="37" t="s">
        <v>22</v>
      </c>
      <c r="H35" s="2"/>
      <c r="I35" s="2"/>
      <c r="J35" s="2"/>
      <c r="K35" s="2"/>
      <c r="L35" s="2"/>
    </row>
    <row r="36" spans="1:13" ht="17.25" customHeight="1" x14ac:dyDescent="0.3">
      <c r="A36" s="64" t="s">
        <v>9</v>
      </c>
      <c r="B36" s="37"/>
      <c r="C36" s="37" t="s">
        <v>22</v>
      </c>
      <c r="D36" s="35">
        <v>0</v>
      </c>
      <c r="E36" s="35">
        <v>0</v>
      </c>
      <c r="F36" s="36">
        <f t="shared" si="4"/>
        <v>0</v>
      </c>
      <c r="G36" s="37" t="s">
        <v>22</v>
      </c>
      <c r="H36" s="2"/>
      <c r="I36" s="2"/>
      <c r="J36" s="2"/>
      <c r="K36" s="2"/>
      <c r="L36" s="2"/>
    </row>
    <row r="37" spans="1:13" ht="46.5" customHeight="1" x14ac:dyDescent="0.3">
      <c r="A37" s="32" t="s">
        <v>17</v>
      </c>
      <c r="B37" s="65" t="s">
        <v>87</v>
      </c>
      <c r="C37" s="37" t="s">
        <v>22</v>
      </c>
      <c r="D37" s="35">
        <v>0</v>
      </c>
      <c r="E37" s="35">
        <v>0</v>
      </c>
      <c r="F37" s="36">
        <f t="shared" si="4"/>
        <v>0</v>
      </c>
      <c r="G37" s="37" t="s">
        <v>22</v>
      </c>
      <c r="H37" s="6"/>
      <c r="I37" s="6"/>
      <c r="J37" s="6"/>
      <c r="K37" s="6"/>
      <c r="L37" s="6"/>
      <c r="M37" s="11"/>
    </row>
    <row r="38" spans="1:13" ht="31.8" customHeight="1" x14ac:dyDescent="0.3">
      <c r="A38" s="32" t="s">
        <v>16</v>
      </c>
      <c r="B38" s="33" t="s">
        <v>34</v>
      </c>
      <c r="C38" s="37" t="s">
        <v>22</v>
      </c>
      <c r="D38" s="35">
        <v>0</v>
      </c>
      <c r="E38" s="35">
        <v>0</v>
      </c>
      <c r="F38" s="36">
        <f t="shared" si="4"/>
        <v>0</v>
      </c>
      <c r="G38" s="37" t="s">
        <v>22</v>
      </c>
      <c r="H38" s="6"/>
      <c r="I38" s="6"/>
      <c r="J38" s="6"/>
      <c r="K38" s="6"/>
      <c r="L38" s="6"/>
      <c r="M38" s="11"/>
    </row>
    <row r="39" spans="1:13" ht="69" x14ac:dyDescent="0.3">
      <c r="A39" s="32" t="s">
        <v>49</v>
      </c>
      <c r="B39" s="66" t="s">
        <v>69</v>
      </c>
      <c r="C39" s="37" t="s">
        <v>22</v>
      </c>
      <c r="D39" s="35">
        <v>0</v>
      </c>
      <c r="E39" s="35">
        <v>0</v>
      </c>
      <c r="F39" s="36">
        <f>F40+F41+F42</f>
        <v>0</v>
      </c>
      <c r="G39" s="64" t="s">
        <v>2</v>
      </c>
      <c r="H39" s="6"/>
      <c r="I39" s="6"/>
      <c r="J39" s="6"/>
      <c r="K39" s="6"/>
      <c r="L39" s="6"/>
      <c r="M39" s="11"/>
    </row>
    <row r="40" spans="1:13" x14ac:dyDescent="0.3">
      <c r="A40" s="52" t="s">
        <v>50</v>
      </c>
      <c r="B40" s="67" t="s">
        <v>40</v>
      </c>
      <c r="C40" s="37" t="str">
        <f t="shared" ref="C40:F41" si="5">C39</f>
        <v>įrašyti</v>
      </c>
      <c r="D40" s="35">
        <f t="shared" si="5"/>
        <v>0</v>
      </c>
      <c r="E40" s="35">
        <f t="shared" si="5"/>
        <v>0</v>
      </c>
      <c r="F40" s="36">
        <f>D40*E40</f>
        <v>0</v>
      </c>
      <c r="G40" s="37" t="s">
        <v>22</v>
      </c>
      <c r="H40" s="6"/>
      <c r="I40" s="6"/>
      <c r="J40" s="6"/>
      <c r="K40" s="6"/>
      <c r="L40" s="6"/>
      <c r="M40" s="11"/>
    </row>
    <row r="41" spans="1:13" x14ac:dyDescent="0.3">
      <c r="A41" s="52" t="s">
        <v>51</v>
      </c>
      <c r="B41" s="67" t="s">
        <v>35</v>
      </c>
      <c r="C41" s="37" t="str">
        <f t="shared" ref="C41:E41" si="6">C40</f>
        <v>įrašyti</v>
      </c>
      <c r="D41" s="35">
        <f t="shared" si="6"/>
        <v>0</v>
      </c>
      <c r="E41" s="35">
        <f t="shared" si="6"/>
        <v>0</v>
      </c>
      <c r="F41" s="36">
        <f>D41*E41</f>
        <v>0</v>
      </c>
      <c r="G41" s="37" t="s">
        <v>22</v>
      </c>
      <c r="H41" s="6"/>
      <c r="I41" s="6"/>
      <c r="J41" s="6"/>
      <c r="K41" s="6"/>
      <c r="L41" s="6"/>
      <c r="M41" s="11"/>
    </row>
    <row r="42" spans="1:13" ht="18.600000000000001" customHeight="1" x14ac:dyDescent="0.3">
      <c r="A42" s="68" t="s">
        <v>9</v>
      </c>
      <c r="B42" s="69"/>
      <c r="C42" s="37" t="str">
        <f t="shared" ref="C42:E42" si="7">C41</f>
        <v>įrašyti</v>
      </c>
      <c r="D42" s="35">
        <f t="shared" ref="C41:F43" si="8">D43</f>
        <v>0</v>
      </c>
      <c r="E42" s="35">
        <f t="shared" si="8"/>
        <v>0</v>
      </c>
      <c r="F42" s="36">
        <f>D42*E42</f>
        <v>0</v>
      </c>
      <c r="G42" s="37" t="s">
        <v>22</v>
      </c>
      <c r="H42" s="6"/>
      <c r="I42" s="6"/>
      <c r="J42" s="6"/>
      <c r="K42" s="6"/>
      <c r="L42" s="6"/>
      <c r="M42" s="11"/>
    </row>
    <row r="43" spans="1:13" ht="66.599999999999994" customHeight="1" x14ac:dyDescent="0.3">
      <c r="A43" s="51" t="s">
        <v>52</v>
      </c>
      <c r="B43" s="66" t="s">
        <v>41</v>
      </c>
      <c r="C43" s="37" t="s">
        <v>22</v>
      </c>
      <c r="D43" s="35">
        <v>0</v>
      </c>
      <c r="E43" s="35">
        <v>0</v>
      </c>
      <c r="F43" s="36">
        <f>F44+F45</f>
        <v>0</v>
      </c>
      <c r="G43" s="64" t="s">
        <v>2</v>
      </c>
      <c r="H43" s="6"/>
      <c r="I43" s="6"/>
      <c r="J43" s="6"/>
      <c r="K43" s="6"/>
      <c r="L43" s="6"/>
      <c r="M43" s="11"/>
    </row>
    <row r="44" spans="1:13" ht="17.25" customHeight="1" x14ac:dyDescent="0.3">
      <c r="A44" s="68" t="s">
        <v>77</v>
      </c>
      <c r="B44" s="69"/>
      <c r="C44" s="37" t="s">
        <v>22</v>
      </c>
      <c r="D44" s="35">
        <v>0</v>
      </c>
      <c r="E44" s="35">
        <v>0</v>
      </c>
      <c r="F44" s="36">
        <f t="shared" ref="F44:F45" si="9">D44*E44</f>
        <v>0</v>
      </c>
      <c r="G44" s="37" t="s">
        <v>22</v>
      </c>
      <c r="H44" s="9"/>
      <c r="I44" s="9"/>
      <c r="J44" s="9"/>
      <c r="K44" s="9"/>
      <c r="L44" s="9"/>
      <c r="M44" s="11"/>
    </row>
    <row r="45" spans="1:13" ht="21" customHeight="1" x14ac:dyDescent="0.3">
      <c r="A45" s="64" t="s">
        <v>9</v>
      </c>
      <c r="B45" s="69"/>
      <c r="C45" s="37" t="s">
        <v>22</v>
      </c>
      <c r="D45" s="35">
        <v>0</v>
      </c>
      <c r="E45" s="35">
        <v>0</v>
      </c>
      <c r="F45" s="36">
        <f t="shared" si="9"/>
        <v>0</v>
      </c>
      <c r="G45" s="37" t="s">
        <v>22</v>
      </c>
      <c r="H45" s="9"/>
      <c r="I45" s="9"/>
      <c r="J45" s="9"/>
      <c r="K45" s="9"/>
      <c r="L45" s="9"/>
      <c r="M45" s="11"/>
    </row>
    <row r="46" spans="1:13" ht="39.6" customHeight="1" x14ac:dyDescent="0.3">
      <c r="A46" s="70" t="s">
        <v>53</v>
      </c>
      <c r="B46" s="66" t="s">
        <v>42</v>
      </c>
      <c r="C46" s="37" t="s">
        <v>22</v>
      </c>
      <c r="D46" s="35">
        <v>0</v>
      </c>
      <c r="E46" s="35">
        <v>0</v>
      </c>
      <c r="F46" s="36">
        <f>F47+F48</f>
        <v>0</v>
      </c>
      <c r="G46" s="64" t="s">
        <v>2</v>
      </c>
      <c r="H46" s="9"/>
      <c r="I46" s="9"/>
      <c r="J46" s="9"/>
      <c r="K46" s="9"/>
      <c r="L46" s="9"/>
      <c r="M46" s="11"/>
    </row>
    <row r="47" spans="1:13" ht="16.95" customHeight="1" x14ac:dyDescent="0.3">
      <c r="A47" s="52" t="s">
        <v>54</v>
      </c>
      <c r="B47" s="67" t="s">
        <v>36</v>
      </c>
      <c r="C47" s="37" t="str">
        <f t="shared" ref="C47:F48" si="10">C46</f>
        <v>įrašyti</v>
      </c>
      <c r="D47" s="35">
        <f t="shared" si="10"/>
        <v>0</v>
      </c>
      <c r="E47" s="35">
        <f t="shared" si="10"/>
        <v>0</v>
      </c>
      <c r="F47" s="36">
        <f>D47*E47</f>
        <v>0</v>
      </c>
      <c r="G47" s="37" t="s">
        <v>22</v>
      </c>
      <c r="H47" s="9"/>
      <c r="I47" s="9"/>
      <c r="J47" s="9"/>
      <c r="K47" s="9"/>
      <c r="L47" s="9"/>
      <c r="M47" s="11"/>
    </row>
    <row r="48" spans="1:13" ht="17.399999999999999" customHeight="1" x14ac:dyDescent="0.3">
      <c r="A48" s="55" t="s">
        <v>9</v>
      </c>
      <c r="B48" s="69"/>
      <c r="C48" s="37" t="str">
        <f t="shared" si="10"/>
        <v>įrašyti</v>
      </c>
      <c r="D48" s="35">
        <f t="shared" si="10"/>
        <v>0</v>
      </c>
      <c r="E48" s="35">
        <f t="shared" si="10"/>
        <v>0</v>
      </c>
      <c r="F48" s="36">
        <f>D48*E48</f>
        <v>0</v>
      </c>
      <c r="G48" s="37" t="s">
        <v>22</v>
      </c>
      <c r="H48" s="9"/>
      <c r="I48" s="9"/>
      <c r="J48" s="9"/>
      <c r="K48" s="9"/>
      <c r="L48" s="9"/>
      <c r="M48" s="11"/>
    </row>
    <row r="49" spans="1:13" ht="64.2" customHeight="1" x14ac:dyDescent="0.3">
      <c r="A49" s="55" t="s">
        <v>55</v>
      </c>
      <c r="B49" s="69" t="s">
        <v>88</v>
      </c>
      <c r="C49" s="37" t="str">
        <f t="shared" ref="C49:F49" si="11">C48</f>
        <v>įrašyti</v>
      </c>
      <c r="D49" s="35">
        <f t="shared" si="11"/>
        <v>0</v>
      </c>
      <c r="E49" s="35">
        <f t="shared" si="11"/>
        <v>0</v>
      </c>
      <c r="F49" s="36">
        <f>F50+F51+F52+F53</f>
        <v>0</v>
      </c>
      <c r="G49" s="64" t="s">
        <v>2</v>
      </c>
      <c r="H49" s="9"/>
      <c r="I49" s="9"/>
      <c r="J49" s="9"/>
      <c r="K49" s="9"/>
      <c r="L49" s="9"/>
      <c r="M49" s="11"/>
    </row>
    <row r="50" spans="1:13" ht="16.95" customHeight="1" x14ac:dyDescent="0.3">
      <c r="A50" s="54" t="s">
        <v>56</v>
      </c>
      <c r="B50" s="71" t="s">
        <v>64</v>
      </c>
      <c r="C50" s="37" t="str">
        <f t="shared" ref="C50:F50" si="12">C54</f>
        <v>įrašyti</v>
      </c>
      <c r="D50" s="35">
        <f t="shared" si="12"/>
        <v>0</v>
      </c>
      <c r="E50" s="35">
        <f t="shared" si="12"/>
        <v>0</v>
      </c>
      <c r="F50" s="36">
        <f>D50*E50</f>
        <v>0</v>
      </c>
      <c r="G50" s="37" t="s">
        <v>22</v>
      </c>
      <c r="H50" s="9"/>
      <c r="I50" s="9"/>
      <c r="J50" s="9"/>
      <c r="K50" s="9"/>
      <c r="L50" s="9"/>
      <c r="M50" s="11"/>
    </row>
    <row r="51" spans="1:13" ht="15" customHeight="1" x14ac:dyDescent="0.3">
      <c r="A51" s="54" t="s">
        <v>57</v>
      </c>
      <c r="B51" s="72" t="s">
        <v>37</v>
      </c>
      <c r="C51" s="37" t="str">
        <f t="shared" ref="C51:F51" si="13">C54</f>
        <v>įrašyti</v>
      </c>
      <c r="D51" s="35">
        <f t="shared" si="13"/>
        <v>0</v>
      </c>
      <c r="E51" s="35">
        <f t="shared" si="13"/>
        <v>0</v>
      </c>
      <c r="F51" s="36">
        <f t="shared" ref="F51:F53" si="14">D51*E51</f>
        <v>0</v>
      </c>
      <c r="G51" s="37" t="s">
        <v>22</v>
      </c>
      <c r="H51" s="9"/>
      <c r="I51" s="9"/>
      <c r="J51" s="9"/>
      <c r="K51" s="9"/>
      <c r="L51" s="9"/>
      <c r="M51" s="11"/>
    </row>
    <row r="52" spans="1:13" ht="33.6" customHeight="1" x14ac:dyDescent="0.3">
      <c r="A52" s="54" t="s">
        <v>58</v>
      </c>
      <c r="B52" s="72" t="s">
        <v>38</v>
      </c>
      <c r="C52" s="37" t="str">
        <f t="shared" ref="C52:F52" si="15">C54</f>
        <v>įrašyti</v>
      </c>
      <c r="D52" s="35">
        <f t="shared" si="15"/>
        <v>0</v>
      </c>
      <c r="E52" s="35">
        <f t="shared" si="15"/>
        <v>0</v>
      </c>
      <c r="F52" s="36">
        <f t="shared" si="14"/>
        <v>0</v>
      </c>
      <c r="G52" s="37" t="s">
        <v>22</v>
      </c>
      <c r="H52" s="9"/>
      <c r="I52" s="9"/>
      <c r="J52" s="9"/>
      <c r="K52" s="9"/>
      <c r="L52" s="9"/>
      <c r="M52" s="11"/>
    </row>
    <row r="53" spans="1:13" ht="27" customHeight="1" x14ac:dyDescent="0.3">
      <c r="A53" s="54" t="s">
        <v>61</v>
      </c>
      <c r="B53" s="72" t="s">
        <v>39</v>
      </c>
      <c r="C53" s="37" t="str">
        <f t="shared" ref="C53:F53" si="16">C54</f>
        <v>įrašyti</v>
      </c>
      <c r="D53" s="35">
        <f t="shared" si="16"/>
        <v>0</v>
      </c>
      <c r="E53" s="35">
        <f t="shared" si="16"/>
        <v>0</v>
      </c>
      <c r="F53" s="36">
        <f t="shared" si="14"/>
        <v>0</v>
      </c>
      <c r="G53" s="37" t="s">
        <v>22</v>
      </c>
      <c r="H53" s="9"/>
      <c r="I53" s="9"/>
      <c r="J53" s="9"/>
      <c r="K53" s="9"/>
      <c r="L53" s="9"/>
      <c r="M53" s="11"/>
    </row>
    <row r="54" spans="1:13" ht="65.400000000000006" customHeight="1" x14ac:dyDescent="0.3">
      <c r="A54" s="32" t="s">
        <v>59</v>
      </c>
      <c r="B54" s="66" t="s">
        <v>89</v>
      </c>
      <c r="C54" s="37" t="s">
        <v>22</v>
      </c>
      <c r="D54" s="35">
        <v>0</v>
      </c>
      <c r="E54" s="35">
        <v>0</v>
      </c>
      <c r="F54" s="36">
        <f>F55+F56</f>
        <v>0</v>
      </c>
      <c r="G54" s="64" t="s">
        <v>2</v>
      </c>
      <c r="H54" s="9"/>
      <c r="I54" s="9"/>
      <c r="J54" s="9"/>
      <c r="K54" s="9"/>
      <c r="L54" s="9"/>
      <c r="M54" s="11"/>
    </row>
    <row r="55" spans="1:13" ht="21" customHeight="1" x14ac:dyDescent="0.3">
      <c r="A55" s="54" t="s">
        <v>60</v>
      </c>
      <c r="B55" s="72" t="s">
        <v>90</v>
      </c>
      <c r="C55" s="37" t="str">
        <f t="shared" ref="C55:F56" si="17">C54</f>
        <v>įrašyti</v>
      </c>
      <c r="D55" s="35">
        <f t="shared" si="17"/>
        <v>0</v>
      </c>
      <c r="E55" s="35">
        <f t="shared" si="17"/>
        <v>0</v>
      </c>
      <c r="F55" s="36">
        <f>D55*E55</f>
        <v>0</v>
      </c>
      <c r="G55" s="37" t="s">
        <v>22</v>
      </c>
      <c r="H55" s="9"/>
      <c r="I55" s="9"/>
      <c r="J55" s="9"/>
      <c r="K55" s="9"/>
      <c r="L55" s="9"/>
      <c r="M55" s="11"/>
    </row>
    <row r="56" spans="1:13" ht="22.95" customHeight="1" x14ac:dyDescent="0.3">
      <c r="A56" s="73" t="s">
        <v>9</v>
      </c>
      <c r="B56" s="73"/>
      <c r="C56" s="37" t="str">
        <f t="shared" si="17"/>
        <v>įrašyti</v>
      </c>
      <c r="D56" s="35">
        <f t="shared" si="17"/>
        <v>0</v>
      </c>
      <c r="E56" s="35">
        <f t="shared" si="17"/>
        <v>0</v>
      </c>
      <c r="F56" s="36">
        <f>D56*E56</f>
        <v>0</v>
      </c>
      <c r="G56" s="37" t="s">
        <v>22</v>
      </c>
      <c r="H56" s="9"/>
      <c r="I56" s="9"/>
      <c r="J56" s="9"/>
      <c r="K56" s="9"/>
      <c r="L56" s="9"/>
      <c r="M56" s="11"/>
    </row>
    <row r="57" spans="1:13" ht="31.8" customHeight="1" x14ac:dyDescent="0.3">
      <c r="A57" s="32" t="s">
        <v>62</v>
      </c>
      <c r="B57" s="33" t="s">
        <v>91</v>
      </c>
      <c r="C57" s="37" t="str">
        <f t="shared" ref="C57:F57" si="18">C55</f>
        <v>įrašyti</v>
      </c>
      <c r="D57" s="35">
        <f t="shared" si="18"/>
        <v>0</v>
      </c>
      <c r="E57" s="35">
        <f t="shared" si="18"/>
        <v>0</v>
      </c>
      <c r="F57" s="36">
        <f>D57*E57</f>
        <v>0</v>
      </c>
      <c r="G57" s="37" t="s">
        <v>22</v>
      </c>
      <c r="H57" s="9"/>
      <c r="I57" s="9"/>
      <c r="J57" s="9"/>
      <c r="K57" s="9"/>
      <c r="L57" s="9"/>
      <c r="M57" s="11"/>
    </row>
    <row r="58" spans="1:13" ht="25.2" customHeight="1" x14ac:dyDescent="0.3">
      <c r="A58" s="44"/>
      <c r="B58" s="74" t="s">
        <v>20</v>
      </c>
      <c r="C58" s="75"/>
      <c r="D58" s="75"/>
      <c r="E58" s="76"/>
      <c r="F58" s="42">
        <f>F57+F54+F49+F46+F43+F39+F38+F37+F32</f>
        <v>0</v>
      </c>
      <c r="G58" s="26" t="s">
        <v>79</v>
      </c>
      <c r="H58" s="9"/>
      <c r="I58" s="9"/>
      <c r="J58" s="9"/>
      <c r="K58" s="9"/>
      <c r="L58" s="9"/>
      <c r="M58" s="11"/>
    </row>
    <row r="59" spans="1:13" customFormat="1" ht="17.399999999999999" customHeight="1" x14ac:dyDescent="0.3">
      <c r="A59" s="77" t="s">
        <v>26</v>
      </c>
      <c r="B59" s="78"/>
      <c r="C59" s="78"/>
      <c r="D59" s="78"/>
      <c r="E59" s="79"/>
      <c r="F59" s="42">
        <f>F24+F30+F58</f>
        <v>0</v>
      </c>
      <c r="G59" s="80">
        <f ca="1">F59/F60</f>
        <v>0</v>
      </c>
    </row>
    <row r="60" spans="1:13" ht="33" customHeight="1" x14ac:dyDescent="0.3">
      <c r="A60" s="81" t="s">
        <v>65</v>
      </c>
      <c r="B60" s="82"/>
      <c r="C60" s="82"/>
      <c r="D60" s="82"/>
      <c r="E60" s="83"/>
      <c r="F60" s="42">
        <f ca="1">F17+F59</f>
        <v>0</v>
      </c>
      <c r="G60" s="80">
        <f ca="1">G17+G59</f>
        <v>0</v>
      </c>
      <c r="H60" s="9"/>
      <c r="I60" s="9"/>
      <c r="J60" s="9"/>
      <c r="K60" s="9"/>
      <c r="L60" s="9"/>
      <c r="M60" s="11"/>
    </row>
    <row r="61" spans="1:13" ht="37.799999999999997" customHeight="1" x14ac:dyDescent="0.3">
      <c r="A61" s="84" t="s">
        <v>78</v>
      </c>
      <c r="B61" s="84"/>
      <c r="C61" s="84"/>
      <c r="D61" s="84"/>
      <c r="E61" s="84"/>
      <c r="F61" s="84"/>
      <c r="G61" s="84"/>
      <c r="H61" s="9"/>
      <c r="I61" s="9"/>
      <c r="J61" s="9"/>
      <c r="K61" s="9"/>
      <c r="L61" s="9"/>
      <c r="M61" s="11"/>
    </row>
    <row r="62" spans="1:13" ht="20.25" customHeight="1" x14ac:dyDescent="0.3">
      <c r="A62" s="85" t="s">
        <v>70</v>
      </c>
      <c r="B62" s="85"/>
      <c r="C62" s="85"/>
      <c r="D62" s="85"/>
      <c r="E62" s="85"/>
      <c r="F62" s="85"/>
      <c r="G62" s="85"/>
      <c r="H62" s="9"/>
      <c r="I62" s="9"/>
      <c r="J62" s="9"/>
      <c r="K62" s="9"/>
      <c r="L62" s="9"/>
      <c r="M62" s="11"/>
    </row>
    <row r="63" spans="1:13" ht="10.8" customHeight="1" x14ac:dyDescent="0.3">
      <c r="A63" s="85"/>
      <c r="B63" s="85"/>
      <c r="C63" s="85"/>
      <c r="D63" s="85"/>
      <c r="E63" s="85"/>
      <c r="F63" s="85"/>
      <c r="G63" s="85"/>
      <c r="H63" s="2"/>
      <c r="I63" s="2"/>
      <c r="J63" s="2"/>
      <c r="K63" s="2"/>
      <c r="L63" s="2"/>
    </row>
    <row r="64" spans="1:13" ht="27.75" customHeight="1" x14ac:dyDescent="0.3">
      <c r="A64" s="86"/>
      <c r="B64" s="87"/>
      <c r="C64" s="86"/>
      <c r="D64" s="88"/>
      <c r="E64" s="88"/>
      <c r="F64" s="88"/>
      <c r="G64" s="87"/>
      <c r="H64" s="2"/>
      <c r="I64" s="2"/>
      <c r="J64" s="2"/>
      <c r="K64" s="2"/>
      <c r="L64" s="2"/>
    </row>
    <row r="65" spans="1:10" ht="9.75" customHeight="1" x14ac:dyDescent="0.3">
      <c r="A65" s="89" t="s">
        <v>76</v>
      </c>
      <c r="B65" s="89"/>
      <c r="C65" s="89"/>
      <c r="D65" s="89"/>
      <c r="E65" s="89"/>
      <c r="F65" s="89"/>
      <c r="G65" s="89"/>
    </row>
    <row r="66" spans="1:10" ht="36" customHeight="1" x14ac:dyDescent="0.3">
      <c r="A66" s="89"/>
      <c r="B66" s="89"/>
      <c r="C66" s="89"/>
      <c r="D66" s="89"/>
      <c r="E66" s="89"/>
      <c r="F66" s="89"/>
      <c r="G66" s="89"/>
      <c r="H66" s="4"/>
      <c r="I66" s="4"/>
      <c r="J66" s="4"/>
    </row>
    <row r="67" spans="1:10" ht="13.5" customHeight="1" x14ac:dyDescent="0.3">
      <c r="A67" s="86"/>
      <c r="B67" s="87" t="s">
        <v>27</v>
      </c>
      <c r="C67" s="86"/>
      <c r="D67" s="88"/>
      <c r="E67" s="88"/>
      <c r="F67" s="88"/>
      <c r="G67" s="87"/>
    </row>
    <row r="68" spans="1:10" ht="15.75" customHeight="1" x14ac:dyDescent="0.3"/>
    <row r="69" spans="1:10" ht="19.2" customHeight="1" x14ac:dyDescent="0.3"/>
    <row r="70" spans="1:10" ht="19.5" customHeight="1" x14ac:dyDescent="0.3"/>
    <row r="71" spans="1:10" ht="20.25" customHeight="1" x14ac:dyDescent="0.3"/>
    <row r="72" spans="1:10" ht="9.75" customHeight="1" x14ac:dyDescent="0.3"/>
  </sheetData>
  <mergeCells count="16">
    <mergeCell ref="F1:G1"/>
    <mergeCell ref="A10:G10"/>
    <mergeCell ref="B31:F31"/>
    <mergeCell ref="B25:F25"/>
    <mergeCell ref="B19:F19"/>
    <mergeCell ref="B2:F2"/>
    <mergeCell ref="B3:G3"/>
    <mergeCell ref="B6:G6"/>
    <mergeCell ref="B12:G12"/>
    <mergeCell ref="A65:G66"/>
    <mergeCell ref="A62:G63"/>
    <mergeCell ref="A17:E17"/>
    <mergeCell ref="A60:E60"/>
    <mergeCell ref="B58:E58"/>
    <mergeCell ref="A59:E59"/>
    <mergeCell ref="A61:G6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Loreta</cp:lastModifiedBy>
  <cp:lastPrinted>2022-05-20T08:47:01Z</cp:lastPrinted>
  <dcterms:created xsi:type="dcterms:W3CDTF">2017-12-17T10:05:18Z</dcterms:created>
  <dcterms:modified xsi:type="dcterms:W3CDTF">2022-05-20T09:03:01Z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