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15" windowWidth="14595" windowHeight="7830" firstSheet="2" activeTab="2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</definedNames>
  <calcPr calcId="145621"/>
  <customWorkbookViews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</customWorkbookViews>
</workbook>
</file>

<file path=xl/calcChain.xml><?xml version="1.0" encoding="utf-8"?>
<calcChain xmlns="http://schemas.openxmlformats.org/spreadsheetml/2006/main">
  <c r="I34" i="3" l="1"/>
  <c r="I33" i="3"/>
  <c r="I32" i="3"/>
  <c r="J34" i="3"/>
  <c r="J33" i="3"/>
  <c r="J32" i="3" s="1"/>
  <c r="K34" i="3"/>
  <c r="K33" i="3" s="1"/>
  <c r="K32" i="3" s="1"/>
  <c r="L34" i="3"/>
  <c r="L33" i="3"/>
  <c r="L32" i="3" s="1"/>
  <c r="L31" i="3" s="1"/>
  <c r="I39" i="3"/>
  <c r="I38" i="3"/>
  <c r="I37" i="3"/>
  <c r="J39" i="3"/>
  <c r="J38" i="3" s="1"/>
  <c r="J37" i="3" s="1"/>
  <c r="K39" i="3"/>
  <c r="K38" i="3" s="1"/>
  <c r="K37" i="3" s="1"/>
  <c r="L39" i="3"/>
  <c r="L38" i="3"/>
  <c r="L37" i="3" s="1"/>
  <c r="J41" i="3"/>
  <c r="I44" i="3"/>
  <c r="I43" i="3" s="1"/>
  <c r="I42" i="3" s="1"/>
  <c r="I41" i="3" s="1"/>
  <c r="J44" i="3"/>
  <c r="J43" i="3" s="1"/>
  <c r="J42" i="3" s="1"/>
  <c r="K44" i="3"/>
  <c r="K43" i="3"/>
  <c r="K42" i="3" s="1"/>
  <c r="K41" i="3" s="1"/>
  <c r="L44" i="3"/>
  <c r="L43" i="3"/>
  <c r="L42" i="3"/>
  <c r="L41" i="3" s="1"/>
  <c r="I65" i="3"/>
  <c r="I64" i="3"/>
  <c r="J65" i="3"/>
  <c r="J64" i="3" s="1"/>
  <c r="K65" i="3"/>
  <c r="K64" i="3" s="1"/>
  <c r="L65" i="3"/>
  <c r="L64" i="3"/>
  <c r="I69" i="3"/>
  <c r="I70" i="3"/>
  <c r="J70" i="3"/>
  <c r="J69" i="3" s="1"/>
  <c r="K70" i="3"/>
  <c r="K69" i="3" s="1"/>
  <c r="L70" i="3"/>
  <c r="L69" i="3"/>
  <c r="I75" i="3"/>
  <c r="I74" i="3" s="1"/>
  <c r="J75" i="3"/>
  <c r="J74" i="3"/>
  <c r="K75" i="3"/>
  <c r="K74" i="3" s="1"/>
  <c r="L75" i="3"/>
  <c r="L74" i="3"/>
  <c r="J79" i="3"/>
  <c r="I81" i="3"/>
  <c r="I80" i="3" s="1"/>
  <c r="I79" i="3" s="1"/>
  <c r="J81" i="3"/>
  <c r="J80" i="3" s="1"/>
  <c r="K81" i="3"/>
  <c r="K80" i="3"/>
  <c r="K79" i="3" s="1"/>
  <c r="L81" i="3"/>
  <c r="L80" i="3" s="1"/>
  <c r="L79" i="3"/>
  <c r="I85" i="3"/>
  <c r="I84" i="3" s="1"/>
  <c r="I83" i="3" s="1"/>
  <c r="I86" i="3"/>
  <c r="J86" i="3"/>
  <c r="J85" i="3" s="1"/>
  <c r="J84" i="3" s="1"/>
  <c r="J83" i="3" s="1"/>
  <c r="K86" i="3"/>
  <c r="K85" i="3" s="1"/>
  <c r="K84" i="3" s="1"/>
  <c r="K83" i="3"/>
  <c r="L86" i="3"/>
  <c r="L85" i="3" s="1"/>
  <c r="L84" i="3" s="1"/>
  <c r="L83" i="3" s="1"/>
  <c r="I94" i="3"/>
  <c r="I93" i="3"/>
  <c r="I92" i="3"/>
  <c r="J94" i="3"/>
  <c r="J93" i="3" s="1"/>
  <c r="J92" i="3" s="1"/>
  <c r="K94" i="3"/>
  <c r="K93" i="3"/>
  <c r="K92" i="3"/>
  <c r="L94" i="3"/>
  <c r="L93" i="3"/>
  <c r="L92" i="3"/>
  <c r="I99" i="3"/>
  <c r="I98" i="3" s="1"/>
  <c r="I97" i="3" s="1"/>
  <c r="J99" i="3"/>
  <c r="J98" i="3"/>
  <c r="J97" i="3" s="1"/>
  <c r="K99" i="3"/>
  <c r="K98" i="3"/>
  <c r="K97" i="3" s="1"/>
  <c r="L99" i="3"/>
  <c r="L98" i="3"/>
  <c r="L97" i="3"/>
  <c r="I104" i="3"/>
  <c r="I103" i="3" s="1"/>
  <c r="I102" i="3" s="1"/>
  <c r="J104" i="3"/>
  <c r="J103" i="3"/>
  <c r="J102" i="3" s="1"/>
  <c r="K104" i="3"/>
  <c r="K103" i="3"/>
  <c r="K102" i="3"/>
  <c r="L104" i="3"/>
  <c r="L103" i="3"/>
  <c r="L102" i="3"/>
  <c r="J108" i="3"/>
  <c r="I110" i="3"/>
  <c r="I109" i="3" s="1"/>
  <c r="I108" i="3" s="1"/>
  <c r="J110" i="3"/>
  <c r="J109" i="3" s="1"/>
  <c r="K110" i="3"/>
  <c r="K109" i="3"/>
  <c r="K108" i="3" s="1"/>
  <c r="L110" i="3"/>
  <c r="L109" i="3"/>
  <c r="L108" i="3"/>
  <c r="I114" i="3"/>
  <c r="I113" i="3" s="1"/>
  <c r="I115" i="3"/>
  <c r="J115" i="3"/>
  <c r="J114" i="3" s="1"/>
  <c r="J113" i="3" s="1"/>
  <c r="K115" i="3"/>
  <c r="K114" i="3"/>
  <c r="K113" i="3" s="1"/>
  <c r="L115" i="3"/>
  <c r="L114" i="3"/>
  <c r="L113" i="3" s="1"/>
  <c r="J118" i="3"/>
  <c r="J117" i="3"/>
  <c r="I119" i="3"/>
  <c r="I118" i="3" s="1"/>
  <c r="I117" i="3" s="1"/>
  <c r="I107" i="3" s="1"/>
  <c r="J119" i="3"/>
  <c r="K119" i="3"/>
  <c r="K118" i="3"/>
  <c r="K117" i="3" s="1"/>
  <c r="L119" i="3"/>
  <c r="L118" i="3"/>
  <c r="L117" i="3"/>
  <c r="J122" i="3"/>
  <c r="J121" i="3"/>
  <c r="I123" i="3"/>
  <c r="I122" i="3" s="1"/>
  <c r="I121" i="3" s="1"/>
  <c r="J123" i="3"/>
  <c r="K123" i="3"/>
  <c r="K122" i="3"/>
  <c r="K121" i="3" s="1"/>
  <c r="L123" i="3"/>
  <c r="L122" i="3"/>
  <c r="L121" i="3"/>
  <c r="J126" i="3"/>
  <c r="J125" i="3" s="1"/>
  <c r="I127" i="3"/>
  <c r="I126" i="3" s="1"/>
  <c r="I125" i="3" s="1"/>
  <c r="J127" i="3"/>
  <c r="K127" i="3"/>
  <c r="K126" i="3" s="1"/>
  <c r="K125" i="3" s="1"/>
  <c r="L127" i="3"/>
  <c r="L126" i="3"/>
  <c r="L125" i="3" s="1"/>
  <c r="I133" i="3"/>
  <c r="I132" i="3"/>
  <c r="I131" i="3"/>
  <c r="I130" i="3" s="1"/>
  <c r="J133" i="3"/>
  <c r="J132" i="3" s="1"/>
  <c r="J131" i="3" s="1"/>
  <c r="K133" i="3"/>
  <c r="K132" i="3" s="1"/>
  <c r="K131" i="3" s="1"/>
  <c r="L133" i="3"/>
  <c r="L132" i="3"/>
  <c r="L131" i="3" s="1"/>
  <c r="I138" i="3"/>
  <c r="I137" i="3"/>
  <c r="I136" i="3" s="1"/>
  <c r="J138" i="3"/>
  <c r="J137" i="3"/>
  <c r="J136" i="3" s="1"/>
  <c r="K138" i="3"/>
  <c r="K137" i="3" s="1"/>
  <c r="K136" i="3" s="1"/>
  <c r="L138" i="3"/>
  <c r="L137" i="3"/>
  <c r="L136" i="3" s="1"/>
  <c r="I143" i="3"/>
  <c r="I142" i="3" s="1"/>
  <c r="I141" i="3" s="1"/>
  <c r="J143" i="3"/>
  <c r="J142" i="3"/>
  <c r="J141" i="3" s="1"/>
  <c r="K143" i="3"/>
  <c r="K142" i="3" s="1"/>
  <c r="K141" i="3" s="1"/>
  <c r="L143" i="3"/>
  <c r="L142" i="3"/>
  <c r="L141" i="3" s="1"/>
  <c r="J148" i="3"/>
  <c r="J147" i="3"/>
  <c r="J146" i="3" s="1"/>
  <c r="I149" i="3"/>
  <c r="I148" i="3" s="1"/>
  <c r="J149" i="3"/>
  <c r="K149" i="3"/>
  <c r="K148" i="3" s="1"/>
  <c r="K147" i="3" s="1"/>
  <c r="K146" i="3"/>
  <c r="L149" i="3"/>
  <c r="L148" i="3" s="1"/>
  <c r="I153" i="3"/>
  <c r="I152" i="3" s="1"/>
  <c r="J153" i="3"/>
  <c r="J152" i="3"/>
  <c r="K153" i="3"/>
  <c r="K152" i="3" s="1"/>
  <c r="L153" i="3"/>
  <c r="L152" i="3"/>
  <c r="I158" i="3"/>
  <c r="I157" i="3" s="1"/>
  <c r="I156" i="3" s="1"/>
  <c r="J158" i="3"/>
  <c r="J157" i="3" s="1"/>
  <c r="J156" i="3" s="1"/>
  <c r="K158" i="3"/>
  <c r="K157" i="3"/>
  <c r="K156" i="3"/>
  <c r="L158" i="3"/>
  <c r="L157" i="3"/>
  <c r="L156" i="3"/>
  <c r="I161" i="3"/>
  <c r="I160" i="3" s="1"/>
  <c r="J160" i="3"/>
  <c r="I162" i="3"/>
  <c r="J162" i="3"/>
  <c r="J161" i="3" s="1"/>
  <c r="K162" i="3"/>
  <c r="K161" i="3" s="1"/>
  <c r="K160" i="3" s="1"/>
  <c r="L162" i="3"/>
  <c r="L161" i="3"/>
  <c r="L160" i="3" s="1"/>
  <c r="I167" i="3"/>
  <c r="I166" i="3" s="1"/>
  <c r="J167" i="3"/>
  <c r="J166" i="3"/>
  <c r="K167" i="3"/>
  <c r="K166" i="3" s="1"/>
  <c r="L167" i="3"/>
  <c r="L166" i="3"/>
  <c r="I176" i="3"/>
  <c r="I175" i="3" s="1"/>
  <c r="J176" i="3"/>
  <c r="J175" i="3" s="1"/>
  <c r="K176" i="3"/>
  <c r="K175" i="3"/>
  <c r="L176" i="3"/>
  <c r="L175" i="3" s="1"/>
  <c r="I178" i="3"/>
  <c r="J178" i="3"/>
  <c r="I179" i="3"/>
  <c r="J179" i="3"/>
  <c r="K179" i="3"/>
  <c r="K178" i="3"/>
  <c r="L179" i="3"/>
  <c r="L178" i="3" s="1"/>
  <c r="I184" i="3"/>
  <c r="I183" i="3" s="1"/>
  <c r="J184" i="3"/>
  <c r="J183" i="3" s="1"/>
  <c r="K184" i="3"/>
  <c r="K183" i="3" s="1"/>
  <c r="K174" i="3" s="1"/>
  <c r="L184" i="3"/>
  <c r="L183" i="3" s="1"/>
  <c r="I188" i="3"/>
  <c r="J188" i="3"/>
  <c r="I189" i="3"/>
  <c r="J189" i="3"/>
  <c r="K189" i="3"/>
  <c r="K188" i="3"/>
  <c r="L189" i="3"/>
  <c r="L188" i="3" s="1"/>
  <c r="I194" i="3"/>
  <c r="I193" i="3"/>
  <c r="J194" i="3"/>
  <c r="J193" i="3" s="1"/>
  <c r="K194" i="3"/>
  <c r="K193" i="3" s="1"/>
  <c r="L194" i="3"/>
  <c r="L193" i="3" s="1"/>
  <c r="J196" i="3"/>
  <c r="I198" i="3"/>
  <c r="I197" i="3" s="1"/>
  <c r="I196" i="3" s="1"/>
  <c r="J198" i="3"/>
  <c r="J197" i="3"/>
  <c r="K198" i="3"/>
  <c r="K197" i="3" s="1"/>
  <c r="K196" i="3"/>
  <c r="L198" i="3"/>
  <c r="L197" i="3" s="1"/>
  <c r="L196" i="3" s="1"/>
  <c r="I206" i="3"/>
  <c r="I205" i="3" s="1"/>
  <c r="I204" i="3" s="1"/>
  <c r="J206" i="3"/>
  <c r="J205" i="3" s="1"/>
  <c r="J204" i="3" s="1"/>
  <c r="K206" i="3"/>
  <c r="K205" i="3" s="1"/>
  <c r="L206" i="3"/>
  <c r="L205" i="3" s="1"/>
  <c r="L204" i="3" s="1"/>
  <c r="I210" i="3"/>
  <c r="I209" i="3" s="1"/>
  <c r="J210" i="3"/>
  <c r="J209" i="3" s="1"/>
  <c r="K210" i="3"/>
  <c r="K209" i="3" s="1"/>
  <c r="K204" i="3" s="1"/>
  <c r="L210" i="3"/>
  <c r="L209" i="3" s="1"/>
  <c r="J217" i="3"/>
  <c r="J216" i="3"/>
  <c r="I218" i="3"/>
  <c r="I217" i="3" s="1"/>
  <c r="I216" i="3" s="1"/>
  <c r="J218" i="3"/>
  <c r="K218" i="3"/>
  <c r="K217" i="3"/>
  <c r="K216" i="3" s="1"/>
  <c r="L218" i="3"/>
  <c r="L217" i="3"/>
  <c r="L216" i="3"/>
  <c r="J221" i="3"/>
  <c r="J220" i="3"/>
  <c r="I222" i="3"/>
  <c r="I221" i="3" s="1"/>
  <c r="I220" i="3" s="1"/>
  <c r="J222" i="3"/>
  <c r="K222" i="3"/>
  <c r="K221" i="3"/>
  <c r="K220" i="3" s="1"/>
  <c r="L222" i="3"/>
  <c r="L221" i="3"/>
  <c r="L220" i="3"/>
  <c r="I229" i="3"/>
  <c r="I228" i="3"/>
  <c r="J229" i="3"/>
  <c r="J228" i="3"/>
  <c r="K229" i="3"/>
  <c r="K228" i="3"/>
  <c r="L229" i="3"/>
  <c r="L228" i="3"/>
  <c r="I235" i="3"/>
  <c r="I234" i="3" s="1"/>
  <c r="J235" i="3"/>
  <c r="J234" i="3" s="1"/>
  <c r="K235" i="3"/>
  <c r="K234" i="3" s="1"/>
  <c r="L235" i="3"/>
  <c r="L234" i="3"/>
  <c r="I239" i="3"/>
  <c r="I238" i="3" s="1"/>
  <c r="J239" i="3"/>
  <c r="J238" i="3"/>
  <c r="K239" i="3"/>
  <c r="K238" i="3"/>
  <c r="L239" i="3"/>
  <c r="L238" i="3" s="1"/>
  <c r="J242" i="3"/>
  <c r="I243" i="3"/>
  <c r="I242" i="3" s="1"/>
  <c r="J243" i="3"/>
  <c r="K243" i="3"/>
  <c r="K242" i="3"/>
  <c r="L243" i="3"/>
  <c r="L242" i="3" s="1"/>
  <c r="I248" i="3"/>
  <c r="I247" i="3"/>
  <c r="J248" i="3"/>
  <c r="J247" i="3" s="1"/>
  <c r="K248" i="3"/>
  <c r="K247" i="3"/>
  <c r="L248" i="3"/>
  <c r="L247" i="3" s="1"/>
  <c r="J250" i="3"/>
  <c r="I251" i="3"/>
  <c r="I250" i="3" s="1"/>
  <c r="J251" i="3"/>
  <c r="K251" i="3"/>
  <c r="K250" i="3"/>
  <c r="L251" i="3"/>
  <c r="L250" i="3" s="1"/>
  <c r="I254" i="3"/>
  <c r="I253" i="3"/>
  <c r="J254" i="3"/>
  <c r="J253" i="3" s="1"/>
  <c r="K254" i="3"/>
  <c r="K253" i="3"/>
  <c r="L254" i="3"/>
  <c r="L253" i="3" s="1"/>
  <c r="I259" i="3"/>
  <c r="I258" i="3"/>
  <c r="J259" i="3"/>
  <c r="J258" i="3" s="1"/>
  <c r="K259" i="3"/>
  <c r="K258" i="3"/>
  <c r="L259" i="3"/>
  <c r="L258" i="3" s="1"/>
  <c r="L257" i="3" s="1"/>
  <c r="J264" i="3"/>
  <c r="I265" i="3"/>
  <c r="I264" i="3" s="1"/>
  <c r="J265" i="3"/>
  <c r="K265" i="3"/>
  <c r="K264" i="3"/>
  <c r="L265" i="3"/>
  <c r="L264" i="3" s="1"/>
  <c r="I269" i="3"/>
  <c r="I268" i="3"/>
  <c r="J269" i="3"/>
  <c r="J268" i="3" s="1"/>
  <c r="K269" i="3"/>
  <c r="K268" i="3"/>
  <c r="L269" i="3"/>
  <c r="L268" i="3" s="1"/>
  <c r="J272" i="3"/>
  <c r="I273" i="3"/>
  <c r="I272" i="3" s="1"/>
  <c r="J273" i="3"/>
  <c r="K273" i="3"/>
  <c r="K272" i="3"/>
  <c r="L273" i="3"/>
  <c r="L272" i="3" s="1"/>
  <c r="I277" i="3"/>
  <c r="I276" i="3"/>
  <c r="J277" i="3"/>
  <c r="J276" i="3"/>
  <c r="K277" i="3"/>
  <c r="K276" i="3" s="1"/>
  <c r="L277" i="3"/>
  <c r="L276" i="3" s="1"/>
  <c r="J279" i="3"/>
  <c r="I280" i="3"/>
  <c r="I279" i="3"/>
  <c r="J280" i="3"/>
  <c r="K280" i="3"/>
  <c r="K279" i="3"/>
  <c r="L280" i="3"/>
  <c r="L279" i="3" s="1"/>
  <c r="I283" i="3"/>
  <c r="I282" i="3" s="1"/>
  <c r="J283" i="3"/>
  <c r="J282" i="3"/>
  <c r="K283" i="3"/>
  <c r="K282" i="3" s="1"/>
  <c r="L283" i="3"/>
  <c r="L282" i="3" s="1"/>
  <c r="I290" i="3"/>
  <c r="I289" i="3"/>
  <c r="J290" i="3"/>
  <c r="J289" i="3" s="1"/>
  <c r="K290" i="3"/>
  <c r="K289" i="3"/>
  <c r="L290" i="3"/>
  <c r="L289" i="3" s="1"/>
  <c r="I295" i="3"/>
  <c r="I294" i="3" s="1"/>
  <c r="J295" i="3"/>
  <c r="J294" i="3" s="1"/>
  <c r="K295" i="3"/>
  <c r="K294" i="3" s="1"/>
  <c r="L295" i="3"/>
  <c r="L294" i="3" s="1"/>
  <c r="I299" i="3"/>
  <c r="I298" i="3"/>
  <c r="J299" i="3"/>
  <c r="J298" i="3" s="1"/>
  <c r="K299" i="3"/>
  <c r="K298" i="3"/>
  <c r="L299" i="3"/>
  <c r="L298" i="3" s="1"/>
  <c r="I303" i="3"/>
  <c r="I302" i="3" s="1"/>
  <c r="J303" i="3"/>
  <c r="J302" i="3" s="1"/>
  <c r="K303" i="3"/>
  <c r="K302" i="3" s="1"/>
  <c r="L303" i="3"/>
  <c r="L302" i="3" s="1"/>
  <c r="I307" i="3"/>
  <c r="I306" i="3" s="1"/>
  <c r="J307" i="3"/>
  <c r="J306" i="3" s="1"/>
  <c r="K307" i="3"/>
  <c r="K306" i="3"/>
  <c r="L307" i="3"/>
  <c r="L306" i="3" s="1"/>
  <c r="I310" i="3"/>
  <c r="I309" i="3"/>
  <c r="J310" i="3"/>
  <c r="J309" i="3" s="1"/>
  <c r="K310" i="3"/>
  <c r="K309" i="3" s="1"/>
  <c r="L310" i="3"/>
  <c r="L309" i="3" s="1"/>
  <c r="I313" i="3"/>
  <c r="I312" i="3" s="1"/>
  <c r="J313" i="3"/>
  <c r="J312" i="3" s="1"/>
  <c r="K313" i="3"/>
  <c r="K312" i="3"/>
  <c r="L313" i="3"/>
  <c r="L312" i="3" s="1"/>
  <c r="I318" i="3"/>
  <c r="I317" i="3" s="1"/>
  <c r="J318" i="3"/>
  <c r="J317" i="3" s="1"/>
  <c r="K318" i="3"/>
  <c r="K317" i="3"/>
  <c r="L318" i="3"/>
  <c r="L317" i="3"/>
  <c r="K322" i="3"/>
  <c r="K316" i="3" s="1"/>
  <c r="I323" i="3"/>
  <c r="I322" i="3" s="1"/>
  <c r="J323" i="3"/>
  <c r="J322" i="3"/>
  <c r="K323" i="3"/>
  <c r="L323" i="3"/>
  <c r="L322" i="3"/>
  <c r="J326" i="3"/>
  <c r="I328" i="3"/>
  <c r="I326" i="3" s="1"/>
  <c r="I316" i="3" s="1"/>
  <c r="J328" i="3"/>
  <c r="K328" i="3"/>
  <c r="K326" i="3" s="1"/>
  <c r="L328" i="3"/>
  <c r="L326" i="3"/>
  <c r="L316" i="3" s="1"/>
  <c r="K331" i="3"/>
  <c r="I332" i="3"/>
  <c r="I331" i="3" s="1"/>
  <c r="J332" i="3"/>
  <c r="J331" i="3"/>
  <c r="K332" i="3"/>
  <c r="L332" i="3"/>
  <c r="L331" i="3"/>
  <c r="J335" i="3"/>
  <c r="I336" i="3"/>
  <c r="I335" i="3" s="1"/>
  <c r="J336" i="3"/>
  <c r="K336" i="3"/>
  <c r="K335" i="3" s="1"/>
  <c r="L336" i="3"/>
  <c r="L335" i="3"/>
  <c r="K338" i="3"/>
  <c r="I339" i="3"/>
  <c r="I338" i="3" s="1"/>
  <c r="J339" i="3"/>
  <c r="J338" i="3" s="1"/>
  <c r="K339" i="3"/>
  <c r="L339" i="3"/>
  <c r="L338" i="3"/>
  <c r="I342" i="3"/>
  <c r="I341" i="3" s="1"/>
  <c r="J342" i="3"/>
  <c r="J341" i="3" s="1"/>
  <c r="K342" i="3"/>
  <c r="K341" i="3" s="1"/>
  <c r="L342" i="3"/>
  <c r="L341" i="3"/>
  <c r="I32" i="2"/>
  <c r="J33" i="2"/>
  <c r="J32" i="2" s="1"/>
  <c r="I34" i="2"/>
  <c r="I33" i="2" s="1"/>
  <c r="J34" i="2"/>
  <c r="K34" i="2"/>
  <c r="K33" i="2" s="1"/>
  <c r="K32" i="2" s="1"/>
  <c r="L34" i="2"/>
  <c r="L33" i="2" s="1"/>
  <c r="L32" i="2" s="1"/>
  <c r="K37" i="2"/>
  <c r="I39" i="2"/>
  <c r="I38" i="2" s="1"/>
  <c r="I37" i="2" s="1"/>
  <c r="J39" i="2"/>
  <c r="J38" i="2" s="1"/>
  <c r="J37" i="2" s="1"/>
  <c r="K39" i="2"/>
  <c r="K38" i="2" s="1"/>
  <c r="L39" i="2"/>
  <c r="L38" i="2" s="1"/>
  <c r="L37" i="2" s="1"/>
  <c r="I43" i="2"/>
  <c r="I42" i="2" s="1"/>
  <c r="I41" i="2" s="1"/>
  <c r="J43" i="2"/>
  <c r="J42" i="2" s="1"/>
  <c r="J41" i="2" s="1"/>
  <c r="I44" i="2"/>
  <c r="J44" i="2"/>
  <c r="K44" i="2"/>
  <c r="K43" i="2" s="1"/>
  <c r="K42" i="2" s="1"/>
  <c r="K41" i="2" s="1"/>
  <c r="L44" i="2"/>
  <c r="L43" i="2"/>
  <c r="L42" i="2" s="1"/>
  <c r="L41" i="2" s="1"/>
  <c r="I66" i="2"/>
  <c r="I67" i="2"/>
  <c r="J67" i="2"/>
  <c r="J66" i="2" s="1"/>
  <c r="J65" i="2" s="1"/>
  <c r="K67" i="2"/>
  <c r="K66" i="2" s="1"/>
  <c r="L67" i="2"/>
  <c r="L66" i="2"/>
  <c r="I72" i="2"/>
  <c r="I71" i="2" s="1"/>
  <c r="I65" i="2" s="1"/>
  <c r="I64" i="2" s="1"/>
  <c r="J72" i="2"/>
  <c r="J71" i="2" s="1"/>
  <c r="K72" i="2"/>
  <c r="K71" i="2" s="1"/>
  <c r="L72" i="2"/>
  <c r="L71" i="2"/>
  <c r="L65" i="2" s="1"/>
  <c r="L64" i="2" s="1"/>
  <c r="J76" i="2"/>
  <c r="I77" i="2"/>
  <c r="I76" i="2"/>
  <c r="J77" i="2"/>
  <c r="K77" i="2"/>
  <c r="K76" i="2" s="1"/>
  <c r="L77" i="2"/>
  <c r="L76" i="2" s="1"/>
  <c r="I82" i="2"/>
  <c r="I81" i="2" s="1"/>
  <c r="I83" i="2"/>
  <c r="J83" i="2"/>
  <c r="J82" i="2" s="1"/>
  <c r="J81" i="2" s="1"/>
  <c r="K83" i="2"/>
  <c r="K82" i="2" s="1"/>
  <c r="K81" i="2" s="1"/>
  <c r="L83" i="2"/>
  <c r="L82" i="2" s="1"/>
  <c r="L81" i="2" s="1"/>
  <c r="K86" i="2"/>
  <c r="K85" i="2" s="1"/>
  <c r="I87" i="2"/>
  <c r="I86" i="2" s="1"/>
  <c r="I85" i="2" s="1"/>
  <c r="K87" i="2"/>
  <c r="I88" i="2"/>
  <c r="J88" i="2"/>
  <c r="J87" i="2" s="1"/>
  <c r="J86" i="2"/>
  <c r="J85" i="2" s="1"/>
  <c r="K88" i="2"/>
  <c r="L88" i="2"/>
  <c r="L87" i="2"/>
  <c r="L86" i="2" s="1"/>
  <c r="L85" i="2" s="1"/>
  <c r="K94" i="2"/>
  <c r="K93" i="2" s="1"/>
  <c r="I96" i="2"/>
  <c r="I95" i="2" s="1"/>
  <c r="I94" i="2" s="1"/>
  <c r="J96" i="2"/>
  <c r="J95" i="2" s="1"/>
  <c r="J94" i="2" s="1"/>
  <c r="K96" i="2"/>
  <c r="K95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/>
  <c r="I104" i="2" s="1"/>
  <c r="J106" i="2"/>
  <c r="J105" i="2" s="1"/>
  <c r="J104" i="2" s="1"/>
  <c r="K106" i="2"/>
  <c r="K105" i="2" s="1"/>
  <c r="K104" i="2" s="1"/>
  <c r="L106" i="2"/>
  <c r="L105" i="2" s="1"/>
  <c r="L104" i="2" s="1"/>
  <c r="I110" i="2"/>
  <c r="I109" i="2" s="1"/>
  <c r="I112" i="2"/>
  <c r="I111" i="2" s="1"/>
  <c r="J112" i="2"/>
  <c r="J111" i="2" s="1"/>
  <c r="J110" i="2" s="1"/>
  <c r="J109" i="2" s="1"/>
  <c r="K112" i="2"/>
  <c r="K111" i="2" s="1"/>
  <c r="K110" i="2" s="1"/>
  <c r="L112" i="2"/>
  <c r="L111" i="2"/>
  <c r="L110" i="2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K120" i="2"/>
  <c r="K119" i="2" s="1"/>
  <c r="I121" i="2"/>
  <c r="I120" i="2" s="1"/>
  <c r="I119" i="2" s="1"/>
  <c r="J121" i="2"/>
  <c r="J120" i="2" s="1"/>
  <c r="J119" i="2" s="1"/>
  <c r="K121" i="2"/>
  <c r="L121" i="2"/>
  <c r="L120" i="2"/>
  <c r="L119" i="2"/>
  <c r="I125" i="2"/>
  <c r="I124" i="2" s="1"/>
  <c r="I123" i="2" s="1"/>
  <c r="J125" i="2"/>
  <c r="J124" i="2"/>
  <c r="J123" i="2"/>
  <c r="K125" i="2"/>
  <c r="K124" i="2" s="1"/>
  <c r="K123" i="2" s="1"/>
  <c r="K109" i="2" s="1"/>
  <c r="L125" i="2"/>
  <c r="L124" i="2"/>
  <c r="L123" i="2"/>
  <c r="I127" i="2"/>
  <c r="I129" i="2"/>
  <c r="I128" i="2" s="1"/>
  <c r="J129" i="2"/>
  <c r="J128" i="2" s="1"/>
  <c r="J127" i="2" s="1"/>
  <c r="K129" i="2"/>
  <c r="K128" i="2" s="1"/>
  <c r="K127" i="2" s="1"/>
  <c r="L129" i="2"/>
  <c r="L128" i="2"/>
  <c r="L127" i="2"/>
  <c r="I135" i="2"/>
  <c r="I134" i="2" s="1"/>
  <c r="I133" i="2" s="1"/>
  <c r="J135" i="2"/>
  <c r="J134" i="2" s="1"/>
  <c r="J133" i="2" s="1"/>
  <c r="J132" i="2" s="1"/>
  <c r="K135" i="2"/>
  <c r="K134" i="2"/>
  <c r="K133" i="2" s="1"/>
  <c r="L135" i="2"/>
  <c r="L134" i="2" s="1"/>
  <c r="L133" i="2" s="1"/>
  <c r="J139" i="2"/>
  <c r="J138" i="2" s="1"/>
  <c r="I140" i="2"/>
  <c r="I139" i="2"/>
  <c r="I138" i="2" s="1"/>
  <c r="J140" i="2"/>
  <c r="K140" i="2"/>
  <c r="K139" i="2" s="1"/>
  <c r="K138" i="2" s="1"/>
  <c r="L140" i="2"/>
  <c r="L139" i="2" s="1"/>
  <c r="L138" i="2" s="1"/>
  <c r="I144" i="2"/>
  <c r="I143" i="2" s="1"/>
  <c r="J144" i="2"/>
  <c r="J143" i="2" s="1"/>
  <c r="I145" i="2"/>
  <c r="J145" i="2"/>
  <c r="K145" i="2"/>
  <c r="K144" i="2" s="1"/>
  <c r="K143" i="2" s="1"/>
  <c r="L145" i="2"/>
  <c r="L144" i="2" s="1"/>
  <c r="L143" i="2" s="1"/>
  <c r="I151" i="2"/>
  <c r="I150" i="2" s="1"/>
  <c r="I149" i="2" s="1"/>
  <c r="I148" i="2" s="1"/>
  <c r="J151" i="2"/>
  <c r="J150" i="2" s="1"/>
  <c r="K151" i="2"/>
  <c r="K150" i="2" s="1"/>
  <c r="L151" i="2"/>
  <c r="L150" i="2"/>
  <c r="L149" i="2" s="1"/>
  <c r="L148" i="2" s="1"/>
  <c r="I154" i="2"/>
  <c r="J154" i="2"/>
  <c r="I155" i="2"/>
  <c r="J155" i="2"/>
  <c r="K155" i="2"/>
  <c r="K154" i="2" s="1"/>
  <c r="L155" i="2"/>
  <c r="L154" i="2"/>
  <c r="K159" i="2"/>
  <c r="K158" i="2" s="1"/>
  <c r="I160" i="2"/>
  <c r="I159" i="2" s="1"/>
  <c r="I158" i="2" s="1"/>
  <c r="J160" i="2"/>
  <c r="J159" i="2"/>
  <c r="J158" i="2"/>
  <c r="J157" i="2" s="1"/>
  <c r="K160" i="2"/>
  <c r="L160" i="2"/>
  <c r="L159" i="2"/>
  <c r="L158" i="2"/>
  <c r="I164" i="2"/>
  <c r="I163" i="2" s="1"/>
  <c r="J164" i="2"/>
  <c r="J163" i="2" s="1"/>
  <c r="J162" i="2" s="1"/>
  <c r="K164" i="2"/>
  <c r="K163" i="2" s="1"/>
  <c r="L164" i="2"/>
  <c r="L163" i="2" s="1"/>
  <c r="J168" i="2"/>
  <c r="I169" i="2"/>
  <c r="I168" i="2"/>
  <c r="I162" i="2" s="1"/>
  <c r="I157" i="2" s="1"/>
  <c r="J169" i="2"/>
  <c r="K169" i="2"/>
  <c r="K168" i="2" s="1"/>
  <c r="L169" i="2"/>
  <c r="L168" i="2" s="1"/>
  <c r="K177" i="2"/>
  <c r="I178" i="2"/>
  <c r="I177" i="2" s="1"/>
  <c r="J178" i="2"/>
  <c r="J177" i="2" s="1"/>
  <c r="K178" i="2"/>
  <c r="L178" i="2"/>
  <c r="L177" i="2" s="1"/>
  <c r="I181" i="2"/>
  <c r="I180" i="2" s="1"/>
  <c r="J181" i="2"/>
  <c r="J180" i="2"/>
  <c r="K181" i="2"/>
  <c r="K180" i="2" s="1"/>
  <c r="L181" i="2"/>
  <c r="L180" i="2" s="1"/>
  <c r="J185" i="2"/>
  <c r="I186" i="2"/>
  <c r="I185" i="2" s="1"/>
  <c r="J186" i="2"/>
  <c r="K186" i="2"/>
  <c r="K185" i="2"/>
  <c r="L186" i="2"/>
  <c r="L185" i="2" s="1"/>
  <c r="J189" i="2"/>
  <c r="I190" i="2"/>
  <c r="I189" i="2" s="1"/>
  <c r="J190" i="2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8" i="2"/>
  <c r="I197" i="2" s="1"/>
  <c r="J198" i="2"/>
  <c r="J197" i="2" s="1"/>
  <c r="I199" i="2"/>
  <c r="J199" i="2"/>
  <c r="K199" i="2"/>
  <c r="K198" i="2" s="1"/>
  <c r="K197" i="2" s="1"/>
  <c r="L199" i="2"/>
  <c r="L198" i="2" s="1"/>
  <c r="L197" i="2" s="1"/>
  <c r="I207" i="2"/>
  <c r="I206" i="2"/>
  <c r="J207" i="2"/>
  <c r="J206" i="2" s="1"/>
  <c r="J205" i="2" s="1"/>
  <c r="K207" i="2"/>
  <c r="K206" i="2" s="1"/>
  <c r="K205" i="2" s="1"/>
  <c r="L207" i="2"/>
  <c r="L206" i="2"/>
  <c r="I210" i="2"/>
  <c r="I211" i="2"/>
  <c r="J211" i="2"/>
  <c r="J210" i="2" s="1"/>
  <c r="K211" i="2"/>
  <c r="K210" i="2" s="1"/>
  <c r="L211" i="2"/>
  <c r="L210" i="2" s="1"/>
  <c r="L205" i="2" s="1"/>
  <c r="J217" i="2"/>
  <c r="J216" i="2" s="1"/>
  <c r="I218" i="2"/>
  <c r="I217" i="2" s="1"/>
  <c r="I216" i="2" s="1"/>
  <c r="J218" i="2"/>
  <c r="K218" i="2"/>
  <c r="K217" i="2" s="1"/>
  <c r="K216" i="2" s="1"/>
  <c r="L218" i="2"/>
  <c r="L217" i="2"/>
  <c r="L216" i="2" s="1"/>
  <c r="K221" i="2"/>
  <c r="K220" i="2" s="1"/>
  <c r="I222" i="2"/>
  <c r="I221" i="2" s="1"/>
  <c r="I220" i="2" s="1"/>
  <c r="J222" i="2"/>
  <c r="J221" i="2"/>
  <c r="J220" i="2"/>
  <c r="K222" i="2"/>
  <c r="L222" i="2"/>
  <c r="L221" i="2"/>
  <c r="L220" i="2"/>
  <c r="I229" i="2"/>
  <c r="I228" i="2" s="1"/>
  <c r="J229" i="2"/>
  <c r="J228" i="2" s="1"/>
  <c r="K229" i="2"/>
  <c r="K228" i="2" s="1"/>
  <c r="L229" i="2"/>
  <c r="L228" i="2" s="1"/>
  <c r="L227" i="2" s="1"/>
  <c r="L226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2" i="2"/>
  <c r="I243" i="2"/>
  <c r="J243" i="2"/>
  <c r="J242" i="2" s="1"/>
  <c r="K243" i="2"/>
  <c r="K242" i="2" s="1"/>
  <c r="L243" i="2"/>
  <c r="L242" i="2" s="1"/>
  <c r="J246" i="2"/>
  <c r="K246" i="2"/>
  <c r="I248" i="2"/>
  <c r="I246" i="2" s="1"/>
  <c r="J248" i="2"/>
  <c r="K248" i="2"/>
  <c r="L248" i="2"/>
  <c r="L246" i="2" s="1"/>
  <c r="I250" i="2"/>
  <c r="I251" i="2"/>
  <c r="J251" i="2"/>
  <c r="J250" i="2"/>
  <c r="K251" i="2"/>
  <c r="K250" i="2" s="1"/>
  <c r="L251" i="2"/>
  <c r="L250" i="2" s="1"/>
  <c r="I253" i="2"/>
  <c r="J253" i="2"/>
  <c r="I254" i="2"/>
  <c r="J254" i="2"/>
  <c r="K254" i="2"/>
  <c r="K253" i="2" s="1"/>
  <c r="L254" i="2"/>
  <c r="L253" i="2" s="1"/>
  <c r="J258" i="2"/>
  <c r="K258" i="2"/>
  <c r="K257" i="2" s="1"/>
  <c r="I259" i="2"/>
  <c r="I258" i="2" s="1"/>
  <c r="J259" i="2"/>
  <c r="K259" i="2"/>
  <c r="L259" i="2"/>
  <c r="L258" i="2" s="1"/>
  <c r="I264" i="2"/>
  <c r="I265" i="2"/>
  <c r="J265" i="2"/>
  <c r="J264" i="2"/>
  <c r="K265" i="2"/>
  <c r="K264" i="2" s="1"/>
  <c r="L265" i="2"/>
  <c r="L264" i="2" s="1"/>
  <c r="I268" i="2"/>
  <c r="J268" i="2"/>
  <c r="I269" i="2"/>
  <c r="J269" i="2"/>
  <c r="K269" i="2"/>
  <c r="K268" i="2" s="1"/>
  <c r="L269" i="2"/>
  <c r="L268" i="2"/>
  <c r="I272" i="2"/>
  <c r="I273" i="2"/>
  <c r="J273" i="2"/>
  <c r="J272" i="2" s="1"/>
  <c r="K273" i="2"/>
  <c r="K272" i="2" s="1"/>
  <c r="L273" i="2"/>
  <c r="L272" i="2"/>
  <c r="I277" i="2"/>
  <c r="I276" i="2" s="1"/>
  <c r="J277" i="2"/>
  <c r="J276" i="2"/>
  <c r="J257" i="2" s="1"/>
  <c r="K277" i="2"/>
  <c r="K276" i="2" s="1"/>
  <c r="L277" i="2"/>
  <c r="L276" i="2"/>
  <c r="I280" i="2"/>
  <c r="I279" i="2" s="1"/>
  <c r="J280" i="2"/>
  <c r="J279" i="2"/>
  <c r="K280" i="2"/>
  <c r="K279" i="2" s="1"/>
  <c r="L280" i="2"/>
  <c r="L279" i="2"/>
  <c r="I283" i="2"/>
  <c r="I282" i="2" s="1"/>
  <c r="J283" i="2"/>
  <c r="J282" i="2"/>
  <c r="K283" i="2"/>
  <c r="K282" i="2" s="1"/>
  <c r="L283" i="2"/>
  <c r="L282" i="2"/>
  <c r="I290" i="2"/>
  <c r="I289" i="2" s="1"/>
  <c r="J290" i="2"/>
  <c r="J289" i="2"/>
  <c r="K290" i="2"/>
  <c r="K289" i="2" s="1"/>
  <c r="L290" i="2"/>
  <c r="L289" i="2"/>
  <c r="I295" i="2"/>
  <c r="I294" i="2" s="1"/>
  <c r="J295" i="2"/>
  <c r="J294" i="2"/>
  <c r="K295" i="2"/>
  <c r="K294" i="2" s="1"/>
  <c r="L295" i="2"/>
  <c r="L294" i="2"/>
  <c r="I299" i="2"/>
  <c r="I298" i="2" s="1"/>
  <c r="J299" i="2"/>
  <c r="J298" i="2"/>
  <c r="K299" i="2"/>
  <c r="K298" i="2" s="1"/>
  <c r="L299" i="2"/>
  <c r="L298" i="2"/>
  <c r="I303" i="2"/>
  <c r="I302" i="2" s="1"/>
  <c r="J303" i="2"/>
  <c r="J302" i="2"/>
  <c r="K303" i="2"/>
  <c r="K302" i="2" s="1"/>
  <c r="L303" i="2"/>
  <c r="L302" i="2"/>
  <c r="I307" i="2"/>
  <c r="I306" i="2" s="1"/>
  <c r="J307" i="2"/>
  <c r="J306" i="2"/>
  <c r="K307" i="2"/>
  <c r="K306" i="2" s="1"/>
  <c r="L307" i="2"/>
  <c r="L306" i="2"/>
  <c r="I310" i="2"/>
  <c r="I309" i="2" s="1"/>
  <c r="J310" i="2"/>
  <c r="J309" i="2"/>
  <c r="K310" i="2"/>
  <c r="K309" i="2" s="1"/>
  <c r="L310" i="2"/>
  <c r="L309" i="2"/>
  <c r="I313" i="2"/>
  <c r="I312" i="2" s="1"/>
  <c r="J313" i="2"/>
  <c r="J312" i="2"/>
  <c r="K313" i="2"/>
  <c r="K312" i="2" s="1"/>
  <c r="L313" i="2"/>
  <c r="L312" i="2"/>
  <c r="I318" i="2"/>
  <c r="I317" i="2" s="1"/>
  <c r="J318" i="2"/>
  <c r="J317" i="2"/>
  <c r="J316" i="2" s="1"/>
  <c r="K318" i="2"/>
  <c r="K317" i="2" s="1"/>
  <c r="L318" i="2"/>
  <c r="L317" i="2"/>
  <c r="I323" i="2"/>
  <c r="I322" i="2" s="1"/>
  <c r="I316" i="2" s="1"/>
  <c r="J323" i="2"/>
  <c r="J322" i="2"/>
  <c r="K323" i="2"/>
  <c r="K322" i="2" s="1"/>
  <c r="L323" i="2"/>
  <c r="L322" i="2"/>
  <c r="I327" i="2"/>
  <c r="I326" i="2" s="1"/>
  <c r="J327" i="2"/>
  <c r="J326" i="2"/>
  <c r="K327" i="2"/>
  <c r="K326" i="2" s="1"/>
  <c r="L327" i="2"/>
  <c r="L326" i="2"/>
  <c r="I332" i="2"/>
  <c r="I331" i="2" s="1"/>
  <c r="J332" i="2"/>
  <c r="J331" i="2"/>
  <c r="K332" i="2"/>
  <c r="K331" i="2" s="1"/>
  <c r="L332" i="2"/>
  <c r="L331" i="2"/>
  <c r="I336" i="2"/>
  <c r="I335" i="2" s="1"/>
  <c r="J336" i="2"/>
  <c r="J335" i="2"/>
  <c r="K336" i="2"/>
  <c r="K335" i="2" s="1"/>
  <c r="L336" i="2"/>
  <c r="L335" i="2"/>
  <c r="I339" i="2"/>
  <c r="I338" i="2" s="1"/>
  <c r="J339" i="2"/>
  <c r="J338" i="2"/>
  <c r="K339" i="2"/>
  <c r="K338" i="2" s="1"/>
  <c r="L339" i="2"/>
  <c r="L338" i="2"/>
  <c r="I342" i="2"/>
  <c r="I341" i="2" s="1"/>
  <c r="J342" i="2"/>
  <c r="J341" i="2"/>
  <c r="K342" i="2"/>
  <c r="K341" i="2" s="1"/>
  <c r="L342" i="2"/>
  <c r="L341" i="2"/>
  <c r="I34" i="1"/>
  <c r="I33" i="1" s="1"/>
  <c r="I32" i="1" s="1"/>
  <c r="I31" i="1" s="1"/>
  <c r="J34" i="1"/>
  <c r="J33" i="1"/>
  <c r="J32" i="1" s="1"/>
  <c r="K34" i="1"/>
  <c r="K33" i="1"/>
  <c r="K32" i="1" s="1"/>
  <c r="K31" i="1" s="1"/>
  <c r="L34" i="1"/>
  <c r="L33" i="1"/>
  <c r="L32" i="1"/>
  <c r="I39" i="1"/>
  <c r="I38" i="1" s="1"/>
  <c r="I37" i="1" s="1"/>
  <c r="J39" i="1"/>
  <c r="J38" i="1"/>
  <c r="J37" i="1" s="1"/>
  <c r="K39" i="1"/>
  <c r="K38" i="1"/>
  <c r="K37" i="1"/>
  <c r="L39" i="1"/>
  <c r="L38" i="1"/>
  <c r="L37" i="1"/>
  <c r="I43" i="1"/>
  <c r="I42" i="1" s="1"/>
  <c r="I41" i="1" s="1"/>
  <c r="J43" i="1"/>
  <c r="J42" i="1" s="1"/>
  <c r="J41" i="1" s="1"/>
  <c r="I44" i="1"/>
  <c r="J44" i="1"/>
  <c r="K44" i="1"/>
  <c r="K43" i="1" s="1"/>
  <c r="K42" i="1" s="1"/>
  <c r="K41" i="1" s="1"/>
  <c r="L44" i="1"/>
  <c r="L43" i="1" s="1"/>
  <c r="L42" i="1" s="1"/>
  <c r="L41" i="1"/>
  <c r="I67" i="1"/>
  <c r="I66" i="1" s="1"/>
  <c r="I65" i="1" s="1"/>
  <c r="J67" i="1"/>
  <c r="J66" i="1" s="1"/>
  <c r="K67" i="1"/>
  <c r="K66" i="1" s="1"/>
  <c r="L67" i="1"/>
  <c r="L66" i="1"/>
  <c r="L65" i="1" s="1"/>
  <c r="I72" i="1"/>
  <c r="I71" i="1" s="1"/>
  <c r="J72" i="1"/>
  <c r="J71" i="1" s="1"/>
  <c r="K72" i="1"/>
  <c r="K71" i="1" s="1"/>
  <c r="L72" i="1"/>
  <c r="L71" i="1"/>
  <c r="I77" i="1"/>
  <c r="I76" i="1" s="1"/>
  <c r="J77" i="1"/>
  <c r="J76" i="1" s="1"/>
  <c r="K77" i="1"/>
  <c r="K76" i="1"/>
  <c r="L77" i="1"/>
  <c r="L76" i="1" s="1"/>
  <c r="I83" i="1"/>
  <c r="I82" i="1"/>
  <c r="I81" i="1" s="1"/>
  <c r="J83" i="1"/>
  <c r="J82" i="1"/>
  <c r="J81" i="1"/>
  <c r="K83" i="1"/>
  <c r="K82" i="1" s="1"/>
  <c r="K81" i="1" s="1"/>
  <c r="L83" i="1"/>
  <c r="L82" i="1" s="1"/>
  <c r="L81" i="1" s="1"/>
  <c r="L64" i="1" s="1"/>
  <c r="I86" i="1"/>
  <c r="I85" i="1" s="1"/>
  <c r="J85" i="1"/>
  <c r="I88" i="1"/>
  <c r="I87" i="1" s="1"/>
  <c r="J88" i="1"/>
  <c r="J87" i="1" s="1"/>
  <c r="J86" i="1" s="1"/>
  <c r="K88" i="1"/>
  <c r="K87" i="1"/>
  <c r="K86" i="1" s="1"/>
  <c r="K85" i="1" s="1"/>
  <c r="L88" i="1"/>
  <c r="L87" i="1"/>
  <c r="L86" i="1"/>
  <c r="L85" i="1" s="1"/>
  <c r="I96" i="1"/>
  <c r="I95" i="1"/>
  <c r="I94" i="1" s="1"/>
  <c r="J96" i="1"/>
  <c r="J95" i="1"/>
  <c r="J94" i="1"/>
  <c r="J93" i="1" s="1"/>
  <c r="K96" i="1"/>
  <c r="K95" i="1" s="1"/>
  <c r="K94" i="1" s="1"/>
  <c r="L96" i="1"/>
  <c r="L95" i="1" s="1"/>
  <c r="L94" i="1" s="1"/>
  <c r="L93" i="1" s="1"/>
  <c r="I101" i="1"/>
  <c r="I100" i="1"/>
  <c r="I99" i="1"/>
  <c r="J101" i="1"/>
  <c r="J100" i="1"/>
  <c r="J99" i="1"/>
  <c r="K101" i="1"/>
  <c r="K100" i="1" s="1"/>
  <c r="K99" i="1" s="1"/>
  <c r="L101" i="1"/>
  <c r="L100" i="1"/>
  <c r="L99" i="1" s="1"/>
  <c r="I106" i="1"/>
  <c r="I105" i="1"/>
  <c r="I104" i="1" s="1"/>
  <c r="J106" i="1"/>
  <c r="J105" i="1"/>
  <c r="J104" i="1"/>
  <c r="K106" i="1"/>
  <c r="K105" i="1" s="1"/>
  <c r="K104" i="1" s="1"/>
  <c r="L106" i="1"/>
  <c r="L105" i="1" s="1"/>
  <c r="L104" i="1" s="1"/>
  <c r="I110" i="1"/>
  <c r="I109" i="1" s="1"/>
  <c r="I112" i="1"/>
  <c r="I111" i="1" s="1"/>
  <c r="J112" i="1"/>
  <c r="J111" i="1" s="1"/>
  <c r="J110" i="1" s="1"/>
  <c r="K112" i="1"/>
  <c r="K111" i="1" s="1"/>
  <c r="K110" i="1" s="1"/>
  <c r="L112" i="1"/>
  <c r="L111" i="1"/>
  <c r="L110" i="1" s="1"/>
  <c r="I115" i="1"/>
  <c r="J116" i="1"/>
  <c r="J115" i="1" s="1"/>
  <c r="I117" i="1"/>
  <c r="I116" i="1" s="1"/>
  <c r="J117" i="1"/>
  <c r="K117" i="1"/>
  <c r="K116" i="1" s="1"/>
  <c r="K115" i="1" s="1"/>
  <c r="L117" i="1"/>
  <c r="L116" i="1" s="1"/>
  <c r="L115" i="1" s="1"/>
  <c r="J120" i="1"/>
  <c r="J119" i="1" s="1"/>
  <c r="I121" i="1"/>
  <c r="I120" i="1" s="1"/>
  <c r="I119" i="1" s="1"/>
  <c r="J121" i="1"/>
  <c r="K121" i="1"/>
  <c r="K120" i="1" s="1"/>
  <c r="K119" i="1" s="1"/>
  <c r="L121" i="1"/>
  <c r="L120" i="1"/>
  <c r="L119" i="1" s="1"/>
  <c r="I125" i="1"/>
  <c r="I124" i="1" s="1"/>
  <c r="I123" i="1" s="1"/>
  <c r="J125" i="1"/>
  <c r="J124" i="1" s="1"/>
  <c r="J123" i="1" s="1"/>
  <c r="J109" i="1" s="1"/>
  <c r="K125" i="1"/>
  <c r="K124" i="1" s="1"/>
  <c r="K123" i="1" s="1"/>
  <c r="L125" i="1"/>
  <c r="L124" i="1" s="1"/>
  <c r="L123" i="1" s="1"/>
  <c r="I127" i="1"/>
  <c r="I129" i="1"/>
  <c r="I128" i="1" s="1"/>
  <c r="J129" i="1"/>
  <c r="J128" i="1" s="1"/>
  <c r="J127" i="1" s="1"/>
  <c r="K129" i="1"/>
  <c r="K128" i="1" s="1"/>
  <c r="K127" i="1" s="1"/>
  <c r="L129" i="1"/>
  <c r="L128" i="1"/>
  <c r="L127" i="1" s="1"/>
  <c r="I135" i="1"/>
  <c r="I134" i="1"/>
  <c r="I133" i="1" s="1"/>
  <c r="J135" i="1"/>
  <c r="J134" i="1"/>
  <c r="J133" i="1"/>
  <c r="J132" i="1" s="1"/>
  <c r="K135" i="1"/>
  <c r="K134" i="1" s="1"/>
  <c r="K133" i="1" s="1"/>
  <c r="L135" i="1"/>
  <c r="L134" i="1" s="1"/>
  <c r="L133" i="1" s="1"/>
  <c r="L132" i="1" s="1"/>
  <c r="I140" i="1"/>
  <c r="I139" i="1"/>
  <c r="I138" i="1"/>
  <c r="J140" i="1"/>
  <c r="J139" i="1"/>
  <c r="J138" i="1"/>
  <c r="K140" i="1"/>
  <c r="K139" i="1" s="1"/>
  <c r="K138" i="1" s="1"/>
  <c r="K132" i="1" s="1"/>
  <c r="L140" i="1"/>
  <c r="L139" i="1"/>
  <c r="L138" i="1" s="1"/>
  <c r="I145" i="1"/>
  <c r="I144" i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I149" i="1" s="1"/>
  <c r="I148" i="1" s="1"/>
  <c r="J151" i="1"/>
  <c r="J150" i="1" s="1"/>
  <c r="K151" i="1"/>
  <c r="K150" i="1"/>
  <c r="L151" i="1"/>
  <c r="L150" i="1"/>
  <c r="L149" i="1" s="1"/>
  <c r="L148" i="1" s="1"/>
  <c r="I155" i="1"/>
  <c r="I154" i="1"/>
  <c r="J155" i="1"/>
  <c r="J154" i="1" s="1"/>
  <c r="K155" i="1"/>
  <c r="K154" i="1"/>
  <c r="K149" i="1" s="1"/>
  <c r="K148" i="1" s="1"/>
  <c r="L155" i="1"/>
  <c r="L154" i="1" s="1"/>
  <c r="J159" i="1"/>
  <c r="J158" i="1" s="1"/>
  <c r="I160" i="1"/>
  <c r="I159" i="1" s="1"/>
  <c r="I158" i="1" s="1"/>
  <c r="J160" i="1"/>
  <c r="K160" i="1"/>
  <c r="K159" i="1" s="1"/>
  <c r="K158" i="1" s="1"/>
  <c r="L160" i="1"/>
  <c r="L159" i="1"/>
  <c r="L158" i="1" s="1"/>
  <c r="I164" i="1"/>
  <c r="I163" i="1" s="1"/>
  <c r="I162" i="1" s="1"/>
  <c r="J164" i="1"/>
  <c r="J163" i="1" s="1"/>
  <c r="J162" i="1" s="1"/>
  <c r="J157" i="1" s="1"/>
  <c r="K164" i="1"/>
  <c r="K163" i="1" s="1"/>
  <c r="L164" i="1"/>
  <c r="L163" i="1" s="1"/>
  <c r="L162" i="1" s="1"/>
  <c r="I169" i="1"/>
  <c r="I168" i="1"/>
  <c r="J169" i="1"/>
  <c r="J168" i="1" s="1"/>
  <c r="K169" i="1"/>
  <c r="K168" i="1"/>
  <c r="L169" i="1"/>
  <c r="L168" i="1" s="1"/>
  <c r="I178" i="1"/>
  <c r="I177" i="1"/>
  <c r="J178" i="1"/>
  <c r="J177" i="1" s="1"/>
  <c r="J176" i="1" s="1"/>
  <c r="K178" i="1"/>
  <c r="K177" i="1"/>
  <c r="K176" i="1" s="1"/>
  <c r="L178" i="1"/>
  <c r="L177" i="1" s="1"/>
  <c r="J180" i="1"/>
  <c r="I181" i="1"/>
  <c r="I180" i="1" s="1"/>
  <c r="J181" i="1"/>
  <c r="K181" i="1"/>
  <c r="K180" i="1"/>
  <c r="L181" i="1"/>
  <c r="L180" i="1" s="1"/>
  <c r="I186" i="1"/>
  <c r="I185" i="1"/>
  <c r="J186" i="1"/>
  <c r="J185" i="1" s="1"/>
  <c r="K186" i="1"/>
  <c r="K185" i="1"/>
  <c r="L186" i="1"/>
  <c r="L185" i="1" s="1"/>
  <c r="J189" i="1"/>
  <c r="I190" i="1"/>
  <c r="I189" i="1" s="1"/>
  <c r="J190" i="1"/>
  <c r="K190" i="1"/>
  <c r="K189" i="1"/>
  <c r="L190" i="1"/>
  <c r="L189" i="1" s="1"/>
  <c r="I195" i="1"/>
  <c r="I194" i="1"/>
  <c r="J195" i="1"/>
  <c r="J194" i="1" s="1"/>
  <c r="K195" i="1"/>
  <c r="K194" i="1"/>
  <c r="L195" i="1"/>
  <c r="L194" i="1" s="1"/>
  <c r="I199" i="1"/>
  <c r="I198" i="1"/>
  <c r="I197" i="1"/>
  <c r="J199" i="1"/>
  <c r="J198" i="1"/>
  <c r="J197" i="1"/>
  <c r="K199" i="1"/>
  <c r="K198" i="1" s="1"/>
  <c r="K197" i="1" s="1"/>
  <c r="L199" i="1"/>
  <c r="L198" i="1"/>
  <c r="L197" i="1" s="1"/>
  <c r="I207" i="1"/>
  <c r="I206" i="1"/>
  <c r="I205" i="1" s="1"/>
  <c r="J207" i="1"/>
  <c r="J206" i="1"/>
  <c r="K207" i="1"/>
  <c r="K206" i="1" s="1"/>
  <c r="L207" i="1"/>
  <c r="L206" i="1"/>
  <c r="I210" i="1"/>
  <c r="I211" i="1"/>
  <c r="J211" i="1"/>
  <c r="J210" i="1" s="1"/>
  <c r="J205" i="1" s="1"/>
  <c r="K211" i="1"/>
  <c r="K210" i="1" s="1"/>
  <c r="L211" i="1"/>
  <c r="L210" i="1"/>
  <c r="I217" i="1"/>
  <c r="I216" i="1" s="1"/>
  <c r="I218" i="1"/>
  <c r="J218" i="1"/>
  <c r="J217" i="1" s="1"/>
  <c r="J216" i="1" s="1"/>
  <c r="K218" i="1"/>
  <c r="K217" i="1"/>
  <c r="K216" i="1"/>
  <c r="L218" i="1"/>
  <c r="L217" i="1"/>
  <c r="L216" i="1"/>
  <c r="J220" i="1"/>
  <c r="I222" i="1"/>
  <c r="I221" i="1" s="1"/>
  <c r="I220" i="1" s="1"/>
  <c r="J222" i="1"/>
  <c r="J221" i="1" s="1"/>
  <c r="K222" i="1"/>
  <c r="K221" i="1"/>
  <c r="K220" i="1"/>
  <c r="L222" i="1"/>
  <c r="L221" i="1" s="1"/>
  <c r="L220" i="1"/>
  <c r="I229" i="1"/>
  <c r="I228" i="1" s="1"/>
  <c r="J229" i="1"/>
  <c r="J228" i="1"/>
  <c r="K229" i="1"/>
  <c r="K228" i="1" s="1"/>
  <c r="L229" i="1"/>
  <c r="L228" i="1"/>
  <c r="L227" i="1" s="1"/>
  <c r="L226" i="1" s="1"/>
  <c r="I234" i="1"/>
  <c r="I235" i="1"/>
  <c r="J235" i="1"/>
  <c r="J234" i="1" s="1"/>
  <c r="K235" i="1"/>
  <c r="K234" i="1" s="1"/>
  <c r="L235" i="1"/>
  <c r="L234" i="1"/>
  <c r="I239" i="1"/>
  <c r="I238" i="1" s="1"/>
  <c r="J239" i="1"/>
  <c r="J238" i="1"/>
  <c r="K239" i="1"/>
  <c r="K238" i="1" s="1"/>
  <c r="L239" i="1"/>
  <c r="L238" i="1"/>
  <c r="I242" i="1"/>
  <c r="I243" i="1"/>
  <c r="J243" i="1"/>
  <c r="J242" i="1" s="1"/>
  <c r="K243" i="1"/>
  <c r="K242" i="1" s="1"/>
  <c r="L243" i="1"/>
  <c r="L242" i="1"/>
  <c r="I248" i="1"/>
  <c r="I246" i="1" s="1"/>
  <c r="J248" i="1"/>
  <c r="J246" i="1"/>
  <c r="K248" i="1"/>
  <c r="K246" i="1" s="1"/>
  <c r="L248" i="1"/>
  <c r="L246" i="1"/>
  <c r="I250" i="1"/>
  <c r="I251" i="1"/>
  <c r="J251" i="1"/>
  <c r="J250" i="1" s="1"/>
  <c r="K251" i="1"/>
  <c r="K250" i="1" s="1"/>
  <c r="L251" i="1"/>
  <c r="L250" i="1"/>
  <c r="I254" i="1"/>
  <c r="I253" i="1" s="1"/>
  <c r="J254" i="1"/>
  <c r="J253" i="1"/>
  <c r="K254" i="1"/>
  <c r="K253" i="1" s="1"/>
  <c r="L254" i="1"/>
  <c r="L253" i="1"/>
  <c r="I259" i="1"/>
  <c r="I258" i="1" s="1"/>
  <c r="J259" i="1"/>
  <c r="J258" i="1"/>
  <c r="K259" i="1"/>
  <c r="K258" i="1" s="1"/>
  <c r="K257" i="1" s="1"/>
  <c r="L259" i="1"/>
  <c r="L258" i="1"/>
  <c r="I264" i="1"/>
  <c r="I265" i="1"/>
  <c r="J265" i="1"/>
  <c r="J264" i="1" s="1"/>
  <c r="K265" i="1"/>
  <c r="K264" i="1" s="1"/>
  <c r="L265" i="1"/>
  <c r="L264" i="1"/>
  <c r="I269" i="1"/>
  <c r="I268" i="1" s="1"/>
  <c r="J269" i="1"/>
  <c r="J268" i="1"/>
  <c r="K269" i="1"/>
  <c r="K268" i="1" s="1"/>
  <c r="L269" i="1"/>
  <c r="L268" i="1"/>
  <c r="I272" i="1"/>
  <c r="I273" i="1"/>
  <c r="J273" i="1"/>
  <c r="J272" i="1" s="1"/>
  <c r="K273" i="1"/>
  <c r="K272" i="1" s="1"/>
  <c r="L273" i="1"/>
  <c r="L272" i="1"/>
  <c r="I277" i="1"/>
  <c r="I276" i="1" s="1"/>
  <c r="J277" i="1"/>
  <c r="J276" i="1"/>
  <c r="K277" i="1"/>
  <c r="K276" i="1" s="1"/>
  <c r="L277" i="1"/>
  <c r="L276" i="1"/>
  <c r="I280" i="1"/>
  <c r="I279" i="1" s="1"/>
  <c r="J280" i="1"/>
  <c r="J279" i="1"/>
  <c r="K280" i="1"/>
  <c r="K279" i="1" s="1"/>
  <c r="L280" i="1"/>
  <c r="L279" i="1"/>
  <c r="I283" i="1"/>
  <c r="I282" i="1" s="1"/>
  <c r="J283" i="1"/>
  <c r="J282" i="1"/>
  <c r="K283" i="1"/>
  <c r="K282" i="1" s="1"/>
  <c r="L283" i="1"/>
  <c r="L282" i="1"/>
  <c r="I290" i="1"/>
  <c r="I289" i="1" s="1"/>
  <c r="J290" i="1"/>
  <c r="J289" i="1"/>
  <c r="K290" i="1"/>
  <c r="K289" i="1" s="1"/>
  <c r="L290" i="1"/>
  <c r="L289" i="1"/>
  <c r="L287" i="1" s="1"/>
  <c r="I295" i="1"/>
  <c r="I294" i="1" s="1"/>
  <c r="J295" i="1"/>
  <c r="J294" i="1"/>
  <c r="K295" i="1"/>
  <c r="K294" i="1" s="1"/>
  <c r="L295" i="1"/>
  <c r="L294" i="1"/>
  <c r="I299" i="1"/>
  <c r="I298" i="1" s="1"/>
  <c r="J299" i="1"/>
  <c r="J298" i="1"/>
  <c r="K299" i="1"/>
  <c r="K298" i="1" s="1"/>
  <c r="L299" i="1"/>
  <c r="L298" i="1"/>
  <c r="I303" i="1"/>
  <c r="I302" i="1" s="1"/>
  <c r="J303" i="1"/>
  <c r="J302" i="1"/>
  <c r="K303" i="1"/>
  <c r="K302" i="1" s="1"/>
  <c r="L303" i="1"/>
  <c r="L302" i="1"/>
  <c r="I307" i="1"/>
  <c r="I306" i="1" s="1"/>
  <c r="J307" i="1"/>
  <c r="J306" i="1"/>
  <c r="K307" i="1"/>
  <c r="K306" i="1" s="1"/>
  <c r="L307" i="1"/>
  <c r="L306" i="1"/>
  <c r="I310" i="1"/>
  <c r="I309" i="1" s="1"/>
  <c r="J310" i="1"/>
  <c r="J309" i="1"/>
  <c r="K310" i="1"/>
  <c r="K309" i="1" s="1"/>
  <c r="L310" i="1"/>
  <c r="L309" i="1"/>
  <c r="I313" i="1"/>
  <c r="I312" i="1" s="1"/>
  <c r="J313" i="1"/>
  <c r="J312" i="1"/>
  <c r="K313" i="1"/>
  <c r="K312" i="1" s="1"/>
  <c r="L313" i="1"/>
  <c r="L312" i="1"/>
  <c r="I318" i="1"/>
  <c r="I317" i="1" s="1"/>
  <c r="J318" i="1"/>
  <c r="J317" i="1"/>
  <c r="K318" i="1"/>
  <c r="K317" i="1" s="1"/>
  <c r="K316" i="1" s="1"/>
  <c r="L318" i="1"/>
  <c r="L317" i="1"/>
  <c r="I323" i="1"/>
  <c r="I322" i="1" s="1"/>
  <c r="J323" i="1"/>
  <c r="J322" i="1"/>
  <c r="K323" i="1"/>
  <c r="K322" i="1" s="1"/>
  <c r="L323" i="1"/>
  <c r="L322" i="1"/>
  <c r="I327" i="1"/>
  <c r="I326" i="1" s="1"/>
  <c r="J327" i="1"/>
  <c r="J326" i="1"/>
  <c r="K327" i="1"/>
  <c r="K326" i="1" s="1"/>
  <c r="L327" i="1"/>
  <c r="L326" i="1"/>
  <c r="I332" i="1"/>
  <c r="I331" i="1" s="1"/>
  <c r="J332" i="1"/>
  <c r="J331" i="1"/>
  <c r="K332" i="1"/>
  <c r="K331" i="1" s="1"/>
  <c r="L332" i="1"/>
  <c r="L331" i="1"/>
  <c r="I336" i="1"/>
  <c r="I335" i="1" s="1"/>
  <c r="J336" i="1"/>
  <c r="J335" i="1"/>
  <c r="K336" i="1"/>
  <c r="K335" i="1" s="1"/>
  <c r="L336" i="1"/>
  <c r="L335" i="1"/>
  <c r="I339" i="1"/>
  <c r="I338" i="1" s="1"/>
  <c r="J339" i="1"/>
  <c r="J338" i="1"/>
  <c r="K339" i="1"/>
  <c r="K338" i="1" s="1"/>
  <c r="L339" i="1"/>
  <c r="L338" i="1"/>
  <c r="I342" i="1"/>
  <c r="I341" i="1" s="1"/>
  <c r="J342" i="1"/>
  <c r="J341" i="1"/>
  <c r="K342" i="1"/>
  <c r="K341" i="1" s="1"/>
  <c r="L342" i="1"/>
  <c r="L341" i="1"/>
  <c r="J288" i="3"/>
  <c r="K288" i="3"/>
  <c r="J257" i="3"/>
  <c r="I227" i="3"/>
  <c r="I174" i="3"/>
  <c r="I173" i="3"/>
  <c r="L155" i="3"/>
  <c r="I147" i="3"/>
  <c r="I146" i="3" s="1"/>
  <c r="I63" i="3"/>
  <c r="I62" i="3"/>
  <c r="J91" i="3"/>
  <c r="J31" i="3"/>
  <c r="L288" i="3"/>
  <c r="I155" i="3"/>
  <c r="L227" i="3"/>
  <c r="L130" i="3"/>
  <c r="L63" i="3"/>
  <c r="L62" i="3"/>
  <c r="K257" i="3"/>
  <c r="K227" i="3"/>
  <c r="K130" i="3"/>
  <c r="K63" i="3"/>
  <c r="K62" i="3"/>
  <c r="K31" i="3"/>
  <c r="I227" i="2"/>
  <c r="I93" i="2"/>
  <c r="K287" i="2"/>
  <c r="J227" i="2"/>
  <c r="J226" i="2" s="1"/>
  <c r="J174" i="2" s="1"/>
  <c r="I176" i="2"/>
  <c r="J149" i="2"/>
  <c r="J148" i="2"/>
  <c r="J287" i="2"/>
  <c r="J286" i="2" s="1"/>
  <c r="I205" i="2"/>
  <c r="J176" i="2"/>
  <c r="J175" i="2"/>
  <c r="J64" i="2"/>
  <c r="I287" i="2"/>
  <c r="I286" i="2" s="1"/>
  <c r="I132" i="2"/>
  <c r="K65" i="2"/>
  <c r="K64" i="2" s="1"/>
  <c r="L257" i="2"/>
  <c r="L176" i="2"/>
  <c r="L175" i="2" s="1"/>
  <c r="L93" i="2"/>
  <c r="L132" i="2"/>
  <c r="L31" i="2"/>
  <c r="L316" i="1"/>
  <c r="J227" i="1"/>
  <c r="J31" i="1"/>
  <c r="K287" i="1"/>
  <c r="I227" i="1"/>
  <c r="I132" i="1"/>
  <c r="J316" i="1"/>
  <c r="J287" i="1"/>
  <c r="J257" i="1"/>
  <c r="J65" i="1"/>
  <c r="J64" i="1" s="1"/>
  <c r="I316" i="1"/>
  <c r="I286" i="1" s="1"/>
  <c r="I287" i="1"/>
  <c r="I257" i="1"/>
  <c r="I226" i="1" s="1"/>
  <c r="I176" i="1"/>
  <c r="I93" i="1"/>
  <c r="L109" i="1"/>
  <c r="L257" i="1"/>
  <c r="L205" i="1"/>
  <c r="L176" i="1"/>
  <c r="L175" i="1"/>
  <c r="L31" i="1"/>
  <c r="K109" i="1"/>
  <c r="K227" i="1"/>
  <c r="K205" i="1"/>
  <c r="K175" i="1"/>
  <c r="K93" i="1"/>
  <c r="K65" i="1"/>
  <c r="K64" i="1"/>
  <c r="K173" i="3"/>
  <c r="K287" i="3"/>
  <c r="L286" i="1"/>
  <c r="J286" i="1"/>
  <c r="K286" i="1"/>
  <c r="L174" i="2" l="1"/>
  <c r="L30" i="1"/>
  <c r="L344" i="1" s="1"/>
  <c r="I157" i="1"/>
  <c r="I64" i="1"/>
  <c r="I30" i="1"/>
  <c r="L174" i="1"/>
  <c r="I175" i="2"/>
  <c r="J175" i="1"/>
  <c r="J174" i="1" s="1"/>
  <c r="L109" i="2"/>
  <c r="L30" i="3"/>
  <c r="L157" i="1"/>
  <c r="I175" i="1"/>
  <c r="I174" i="1" s="1"/>
  <c r="K226" i="1"/>
  <c r="K174" i="1" s="1"/>
  <c r="J226" i="1"/>
  <c r="L226" i="3"/>
  <c r="K157" i="1"/>
  <c r="K30" i="1" s="1"/>
  <c r="K344" i="1" s="1"/>
  <c r="K176" i="2"/>
  <c r="K175" i="2" s="1"/>
  <c r="K162" i="2"/>
  <c r="K157" i="2"/>
  <c r="J93" i="2"/>
  <c r="J155" i="3"/>
  <c r="K162" i="1"/>
  <c r="J149" i="1"/>
  <c r="J148" i="1" s="1"/>
  <c r="J30" i="1" s="1"/>
  <c r="J344" i="1" s="1"/>
  <c r="I257" i="2"/>
  <c r="I226" i="2" s="1"/>
  <c r="J316" i="3"/>
  <c r="J287" i="3" s="1"/>
  <c r="L174" i="3"/>
  <c r="L173" i="3" s="1"/>
  <c r="K155" i="3"/>
  <c r="K107" i="3"/>
  <c r="I31" i="3"/>
  <c r="I30" i="3" s="1"/>
  <c r="L287" i="3"/>
  <c r="J31" i="2"/>
  <c r="I257" i="3"/>
  <c r="I226" i="3" s="1"/>
  <c r="I172" i="3" s="1"/>
  <c r="K91" i="3"/>
  <c r="K30" i="3" s="1"/>
  <c r="I91" i="3"/>
  <c r="K226" i="3"/>
  <c r="K172" i="3" s="1"/>
  <c r="K316" i="2"/>
  <c r="K286" i="2" s="1"/>
  <c r="L316" i="2"/>
  <c r="L287" i="2"/>
  <c r="L286" i="2" s="1"/>
  <c r="K227" i="2"/>
  <c r="K226" i="2" s="1"/>
  <c r="L162" i="2"/>
  <c r="L157" i="2" s="1"/>
  <c r="K132" i="2"/>
  <c r="K31" i="2"/>
  <c r="I31" i="2"/>
  <c r="I30" i="2" s="1"/>
  <c r="I288" i="3"/>
  <c r="I287" i="3" s="1"/>
  <c r="J227" i="3"/>
  <c r="J226" i="3" s="1"/>
  <c r="L107" i="3"/>
  <c r="L91" i="3"/>
  <c r="K149" i="2"/>
  <c r="K148" i="2" s="1"/>
  <c r="J174" i="3"/>
  <c r="J173" i="3" s="1"/>
  <c r="J130" i="3"/>
  <c r="J107" i="3"/>
  <c r="J63" i="3"/>
  <c r="J62" i="3" s="1"/>
  <c r="J30" i="3" s="1"/>
  <c r="L147" i="3"/>
  <c r="L146" i="3" s="1"/>
  <c r="K344" i="3" l="1"/>
  <c r="I344" i="3"/>
  <c r="K174" i="2"/>
  <c r="I344" i="2"/>
  <c r="L30" i="2"/>
  <c r="L344" i="2" s="1"/>
  <c r="K30" i="2"/>
  <c r="K344" i="2" s="1"/>
  <c r="J30" i="2"/>
  <c r="J344" i="2" s="1"/>
  <c r="J344" i="3"/>
  <c r="I344" i="1"/>
  <c r="J172" i="3"/>
  <c r="L172" i="3"/>
  <c r="L344" i="3" s="1"/>
  <c r="I174" i="2"/>
</calcChain>
</file>

<file path=xl/sharedStrings.xml><?xml version="1.0" encoding="utf-8"?>
<sst xmlns="http://schemas.openxmlformats.org/spreadsheetml/2006/main" count="1039" uniqueCount="191">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</sst>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>
    <font>
      <sz val="10"/>
      <name val="Arial"/>
      <charset val="186"/>
    </font>
    <font>
      <sz val="10"/>
      <name val="Arial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4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250" t="s">
        <v>176</v>
      </c>
      <c r="K1" s="251"/>
      <c r="L1" s="25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251"/>
      <c r="K2" s="251"/>
      <c r="L2" s="25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251"/>
      <c r="K3" s="251"/>
      <c r="L3" s="25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51"/>
      <c r="K4" s="251"/>
      <c r="L4" s="25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251"/>
      <c r="K5" s="251"/>
      <c r="L5" s="25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267"/>
      <c r="H6" s="268"/>
      <c r="I6" s="268"/>
      <c r="J6" s="268"/>
      <c r="K6" s="26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252" t="s">
        <v>173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248" t="s">
        <v>161</v>
      </c>
      <c r="H8" s="248"/>
      <c r="I8" s="248"/>
      <c r="J8" s="248"/>
      <c r="K8" s="24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246" t="s">
        <v>163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247" t="s">
        <v>164</v>
      </c>
      <c r="H10" s="247"/>
      <c r="I10" s="247"/>
      <c r="J10" s="247"/>
      <c r="K10" s="24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249" t="s">
        <v>162</v>
      </c>
      <c r="H11" s="249"/>
      <c r="I11" s="249"/>
      <c r="J11" s="249"/>
      <c r="K11" s="24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246" t="s">
        <v>5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247" t="s">
        <v>165</v>
      </c>
      <c r="H15" s="247"/>
      <c r="I15" s="247"/>
      <c r="J15" s="247"/>
      <c r="K15" s="24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265" t="s">
        <v>166</v>
      </c>
      <c r="H16" s="265"/>
      <c r="I16" s="265"/>
      <c r="J16" s="265"/>
      <c r="K16" s="26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269"/>
      <c r="H17" s="270"/>
      <c r="I17" s="270"/>
      <c r="J17" s="270"/>
      <c r="K17" s="27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286"/>
      <c r="D22" s="287"/>
      <c r="E22" s="287"/>
      <c r="F22" s="287"/>
      <c r="G22" s="287"/>
      <c r="H22" s="287"/>
      <c r="I22" s="28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266" t="s">
        <v>7</v>
      </c>
      <c r="H25" s="26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254" t="s">
        <v>2</v>
      </c>
      <c r="B27" s="255"/>
      <c r="C27" s="256"/>
      <c r="D27" s="256"/>
      <c r="E27" s="256"/>
      <c r="F27" s="256"/>
      <c r="G27" s="259" t="s">
        <v>3</v>
      </c>
      <c r="H27" s="261" t="s">
        <v>143</v>
      </c>
      <c r="I27" s="263" t="s">
        <v>147</v>
      </c>
      <c r="J27" s="264"/>
      <c r="K27" s="284" t="s">
        <v>144</v>
      </c>
      <c r="L27" s="28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257"/>
      <c r="B28" s="258"/>
      <c r="C28" s="258"/>
      <c r="D28" s="258"/>
      <c r="E28" s="258"/>
      <c r="F28" s="258"/>
      <c r="G28" s="260"/>
      <c r="H28" s="262"/>
      <c r="I28" s="182" t="s">
        <v>142</v>
      </c>
      <c r="J28" s="183" t="s">
        <v>141</v>
      </c>
      <c r="K28" s="285"/>
      <c r="L28" s="28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275" t="s">
        <v>139</v>
      </c>
      <c r="B29" s="276"/>
      <c r="C29" s="276"/>
      <c r="D29" s="276"/>
      <c r="E29" s="276"/>
      <c r="F29" s="27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281">
        <v>1</v>
      </c>
      <c r="B54" s="272"/>
      <c r="C54" s="272"/>
      <c r="D54" s="272"/>
      <c r="E54" s="272"/>
      <c r="F54" s="27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278">
        <v>1</v>
      </c>
      <c r="B90" s="279"/>
      <c r="C90" s="279"/>
      <c r="D90" s="279"/>
      <c r="E90" s="279"/>
      <c r="F90" s="28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271">
        <v>1</v>
      </c>
      <c r="B131" s="272"/>
      <c r="C131" s="272"/>
      <c r="D131" s="272"/>
      <c r="E131" s="272"/>
      <c r="F131" s="27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281">
        <v>1</v>
      </c>
      <c r="B171" s="272"/>
      <c r="C171" s="272"/>
      <c r="D171" s="272"/>
      <c r="E171" s="272"/>
      <c r="F171" s="27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271">
        <v>1</v>
      </c>
      <c r="B208" s="272"/>
      <c r="C208" s="272"/>
      <c r="D208" s="272"/>
      <c r="E208" s="272"/>
      <c r="F208" s="27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271">
        <v>1</v>
      </c>
      <c r="B247" s="272"/>
      <c r="C247" s="272"/>
      <c r="D247" s="272"/>
      <c r="E247" s="272"/>
      <c r="F247" s="27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271">
        <v>1</v>
      </c>
      <c r="B288" s="272"/>
      <c r="C288" s="272"/>
      <c r="D288" s="272"/>
      <c r="E288" s="272"/>
      <c r="F288" s="27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271">
        <v>1</v>
      </c>
      <c r="B330" s="272"/>
      <c r="C330" s="272"/>
      <c r="D330" s="272"/>
      <c r="E330" s="272"/>
      <c r="F330" s="27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288" t="s">
        <v>133</v>
      </c>
      <c r="L348" s="28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289" t="s">
        <v>175</v>
      </c>
      <c r="E351" s="290"/>
      <c r="F351" s="290"/>
      <c r="G351" s="290"/>
      <c r="H351" s="241"/>
      <c r="I351" s="186" t="s">
        <v>132</v>
      </c>
      <c r="J351" s="5"/>
      <c r="K351" s="288" t="s">
        <v>133</v>
      </c>
      <c r="L351" s="28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250" t="s">
        <v>176</v>
      </c>
      <c r="K1" s="251"/>
      <c r="L1" s="25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251"/>
      <c r="K2" s="251"/>
      <c r="L2" s="25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251"/>
      <c r="K3" s="251"/>
      <c r="L3" s="25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51"/>
      <c r="K4" s="251"/>
      <c r="L4" s="25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251"/>
      <c r="K5" s="251"/>
      <c r="L5" s="25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267"/>
      <c r="H6" s="268"/>
      <c r="I6" s="268"/>
      <c r="J6" s="268"/>
      <c r="K6" s="26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252" t="s">
        <v>173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248" t="s">
        <v>161</v>
      </c>
      <c r="H8" s="248"/>
      <c r="I8" s="248"/>
      <c r="J8" s="248"/>
      <c r="K8" s="24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246" t="s">
        <v>163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247" t="s">
        <v>164</v>
      </c>
      <c r="H10" s="247"/>
      <c r="I10" s="247"/>
      <c r="J10" s="247"/>
      <c r="K10" s="24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249" t="s">
        <v>162</v>
      </c>
      <c r="H11" s="249"/>
      <c r="I11" s="249"/>
      <c r="J11" s="249"/>
      <c r="K11" s="24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246" t="s">
        <v>5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247" t="s">
        <v>165</v>
      </c>
      <c r="H15" s="247"/>
      <c r="I15" s="247"/>
      <c r="J15" s="247"/>
      <c r="K15" s="24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265" t="s">
        <v>166</v>
      </c>
      <c r="H16" s="265"/>
      <c r="I16" s="265"/>
      <c r="J16" s="265"/>
      <c r="K16" s="26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269"/>
      <c r="H17" s="270"/>
      <c r="I17" s="270"/>
      <c r="J17" s="270"/>
      <c r="K17" s="27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291"/>
      <c r="D19" s="292"/>
      <c r="E19" s="292"/>
      <c r="F19" s="292"/>
      <c r="G19" s="292"/>
      <c r="H19" s="292"/>
      <c r="I19" s="292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286" t="s">
        <v>179</v>
      </c>
      <c r="D20" s="287"/>
      <c r="E20" s="287"/>
      <c r="F20" s="287"/>
      <c r="G20" s="287"/>
      <c r="H20" s="287"/>
      <c r="I20" s="287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286" t="s">
        <v>180</v>
      </c>
      <c r="D21" s="287"/>
      <c r="E21" s="287"/>
      <c r="F21" s="287"/>
      <c r="G21" s="287"/>
      <c r="H21" s="287"/>
      <c r="I21" s="287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286" t="s">
        <v>178</v>
      </c>
      <c r="D22" s="287"/>
      <c r="E22" s="287"/>
      <c r="F22" s="287"/>
      <c r="G22" s="287"/>
      <c r="H22" s="287"/>
      <c r="I22" s="28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266" t="s">
        <v>7</v>
      </c>
      <c r="H25" s="26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254" t="s">
        <v>2</v>
      </c>
      <c r="B27" s="255"/>
      <c r="C27" s="256"/>
      <c r="D27" s="256"/>
      <c r="E27" s="256"/>
      <c r="F27" s="256"/>
      <c r="G27" s="259" t="s">
        <v>3</v>
      </c>
      <c r="H27" s="261" t="s">
        <v>143</v>
      </c>
      <c r="I27" s="263" t="s">
        <v>147</v>
      </c>
      <c r="J27" s="264"/>
      <c r="K27" s="284" t="s">
        <v>144</v>
      </c>
      <c r="L27" s="28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257"/>
      <c r="B28" s="258"/>
      <c r="C28" s="258"/>
      <c r="D28" s="258"/>
      <c r="E28" s="258"/>
      <c r="F28" s="258"/>
      <c r="G28" s="260"/>
      <c r="H28" s="262"/>
      <c r="I28" s="182" t="s">
        <v>142</v>
      </c>
      <c r="J28" s="183" t="s">
        <v>141</v>
      </c>
      <c r="K28" s="285"/>
      <c r="L28" s="28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275" t="s">
        <v>139</v>
      </c>
      <c r="B29" s="276"/>
      <c r="C29" s="276"/>
      <c r="D29" s="276"/>
      <c r="E29" s="276"/>
      <c r="F29" s="27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281">
        <v>1</v>
      </c>
      <c r="B54" s="272"/>
      <c r="C54" s="272"/>
      <c r="D54" s="272"/>
      <c r="E54" s="272"/>
      <c r="F54" s="27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278">
        <v>1</v>
      </c>
      <c r="B90" s="279"/>
      <c r="C90" s="279"/>
      <c r="D90" s="279"/>
      <c r="E90" s="279"/>
      <c r="F90" s="28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271">
        <v>1</v>
      </c>
      <c r="B131" s="272"/>
      <c r="C131" s="272"/>
      <c r="D131" s="272"/>
      <c r="E131" s="272"/>
      <c r="F131" s="27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281">
        <v>1</v>
      </c>
      <c r="B171" s="272"/>
      <c r="C171" s="272"/>
      <c r="D171" s="272"/>
      <c r="E171" s="272"/>
      <c r="F171" s="27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271">
        <v>1</v>
      </c>
      <c r="B208" s="272"/>
      <c r="C208" s="272"/>
      <c r="D208" s="272"/>
      <c r="E208" s="272"/>
      <c r="F208" s="27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271">
        <v>1</v>
      </c>
      <c r="B247" s="272"/>
      <c r="C247" s="272"/>
      <c r="D247" s="272"/>
      <c r="E247" s="272"/>
      <c r="F247" s="27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271">
        <v>1</v>
      </c>
      <c r="B288" s="272"/>
      <c r="C288" s="272"/>
      <c r="D288" s="272"/>
      <c r="E288" s="272"/>
      <c r="F288" s="27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271">
        <v>1</v>
      </c>
      <c r="B330" s="272"/>
      <c r="C330" s="272"/>
      <c r="D330" s="272"/>
      <c r="E330" s="272"/>
      <c r="F330" s="27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288" t="s">
        <v>133</v>
      </c>
      <c r="L348" s="28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289" t="s">
        <v>175</v>
      </c>
      <c r="E351" s="290"/>
      <c r="F351" s="290"/>
      <c r="G351" s="290"/>
      <c r="H351" s="241"/>
      <c r="I351" s="186" t="s">
        <v>132</v>
      </c>
      <c r="J351" s="5"/>
      <c r="K351" s="288" t="s">
        <v>133</v>
      </c>
      <c r="L351" s="28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8"/>
  <sheetViews>
    <sheetView showZeros="0" tabSelected="1" zoomScaleNormal="100" zoomScaleSheetLayoutView="120" workbookViewId="0">
      <selection activeCell="T177" sqref="T17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190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67"/>
      <c r="H6" s="268"/>
      <c r="I6" s="268"/>
      <c r="J6" s="268"/>
      <c r="K6" s="26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252" t="s">
        <v>173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248" t="s">
        <v>161</v>
      </c>
      <c r="H8" s="248"/>
      <c r="I8" s="248"/>
      <c r="J8" s="248"/>
      <c r="K8" s="24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246" t="s">
        <v>163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247" t="s">
        <v>164</v>
      </c>
      <c r="H10" s="247"/>
      <c r="I10" s="247"/>
      <c r="J10" s="247"/>
      <c r="K10" s="24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249" t="s">
        <v>162</v>
      </c>
      <c r="H11" s="249"/>
      <c r="I11" s="249"/>
      <c r="J11" s="249"/>
      <c r="K11" s="24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246" t="s">
        <v>5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247" t="s">
        <v>165</v>
      </c>
      <c r="H15" s="247"/>
      <c r="I15" s="247"/>
      <c r="J15" s="247"/>
      <c r="K15" s="247"/>
      <c r="M15" s="3"/>
      <c r="N15" s="3"/>
      <c r="O15" s="3"/>
      <c r="P15" s="3"/>
    </row>
    <row r="16" spans="1:36" ht="11.25" customHeight="1">
      <c r="G16" s="265" t="s">
        <v>166</v>
      </c>
      <c r="H16" s="265"/>
      <c r="I16" s="265"/>
      <c r="J16" s="265"/>
      <c r="K16" s="265"/>
      <c r="M16" s="3"/>
      <c r="N16" s="3"/>
      <c r="O16" s="3"/>
      <c r="P16" s="3"/>
    </row>
    <row r="17" spans="1:17">
      <c r="A17" s="5"/>
      <c r="B17" s="169"/>
      <c r="C17" s="169"/>
      <c r="D17" s="169"/>
      <c r="E17" s="287"/>
      <c r="F17" s="287"/>
      <c r="G17" s="287"/>
      <c r="H17" s="287"/>
      <c r="I17" s="287"/>
      <c r="J17" s="287"/>
      <c r="K17" s="287"/>
      <c r="L17" s="169"/>
      <c r="M17" s="3"/>
      <c r="N17" s="3"/>
      <c r="O17" s="3"/>
      <c r="P17" s="3"/>
    </row>
    <row r="18" spans="1:17" ht="12" customHeight="1">
      <c r="A18" s="274" t="s">
        <v>177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291"/>
      <c r="D22" s="293"/>
      <c r="E22" s="293"/>
      <c r="F22" s="293"/>
      <c r="G22" s="293"/>
      <c r="H22" s="293"/>
      <c r="I22" s="293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266" t="s">
        <v>7</v>
      </c>
      <c r="H25" s="266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254" t="s">
        <v>2</v>
      </c>
      <c r="B27" s="255"/>
      <c r="C27" s="256"/>
      <c r="D27" s="256"/>
      <c r="E27" s="256"/>
      <c r="F27" s="256"/>
      <c r="G27" s="259" t="s">
        <v>3</v>
      </c>
      <c r="H27" s="261" t="s">
        <v>143</v>
      </c>
      <c r="I27" s="263" t="s">
        <v>147</v>
      </c>
      <c r="J27" s="264"/>
      <c r="K27" s="284" t="s">
        <v>144</v>
      </c>
      <c r="L27" s="282" t="s">
        <v>168</v>
      </c>
      <c r="M27" s="105"/>
      <c r="N27" s="3"/>
      <c r="O27" s="3"/>
      <c r="P27" s="3"/>
    </row>
    <row r="28" spans="1:17" ht="46.5" customHeight="1">
      <c r="A28" s="257"/>
      <c r="B28" s="258"/>
      <c r="C28" s="258"/>
      <c r="D28" s="258"/>
      <c r="E28" s="258"/>
      <c r="F28" s="258"/>
      <c r="G28" s="260"/>
      <c r="H28" s="262"/>
      <c r="I28" s="182" t="s">
        <v>142</v>
      </c>
      <c r="J28" s="183" t="s">
        <v>141</v>
      </c>
      <c r="K28" s="285"/>
      <c r="L28" s="283"/>
      <c r="M28" s="3"/>
      <c r="N28" s="3"/>
      <c r="O28" s="3"/>
      <c r="P28" s="3"/>
      <c r="Q28" s="3"/>
    </row>
    <row r="29" spans="1:17" ht="11.25" customHeight="1">
      <c r="A29" s="275" t="s">
        <v>139</v>
      </c>
      <c r="B29" s="276"/>
      <c r="C29" s="276"/>
      <c r="D29" s="276"/>
      <c r="E29" s="276"/>
      <c r="F29" s="27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SUM(I31+I41+I62+I83+I91+I107+I130+I146+I155)</f>
        <v>0</v>
      </c>
      <c r="J30" s="110">
        <f>SUM(J31+J41+J62+J83+J91+J107+J130+J146+J155)</f>
        <v>0</v>
      </c>
      <c r="K30" s="111">
        <f>SUM(K31+K41+K62+K83+K91+K107+K130+K146+K155)</f>
        <v>0</v>
      </c>
      <c r="L30" s="110">
        <f>SUM(L31+L41+L62+L83+L91+L107+L130+L146+L155)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SUM(I45:I61)-I53</f>
        <v>0</v>
      </c>
      <c r="J44" s="150">
        <f>SUM(J45:J61)-J53</f>
        <v>0</v>
      </c>
      <c r="K44" s="150">
        <f>SUM(K45:K61)-K53</f>
        <v>0</v>
      </c>
      <c r="L44" s="151">
        <f>SUM(L45:L61)-L53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102">
        <v>2</v>
      </c>
      <c r="B51" s="95">
        <v>2</v>
      </c>
      <c r="C51" s="93">
        <v>1</v>
      </c>
      <c r="D51" s="94">
        <v>1</v>
      </c>
      <c r="E51" s="95">
        <v>1</v>
      </c>
      <c r="F51" s="86">
        <v>10</v>
      </c>
      <c r="G51" s="93" t="s">
        <v>22</v>
      </c>
      <c r="H51" s="193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89</v>
      </c>
      <c r="H52" s="191">
        <v>23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281">
        <v>1</v>
      </c>
      <c r="B53" s="272"/>
      <c r="C53" s="272"/>
      <c r="D53" s="272"/>
      <c r="E53" s="272"/>
      <c r="F53" s="273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15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77" t="s">
        <v>23</v>
      </c>
      <c r="H54" s="194">
        <v>24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48" t="s">
        <v>186</v>
      </c>
      <c r="H55" s="189">
        <v>25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48" t="s">
        <v>25</v>
      </c>
      <c r="H56" s="194">
        <v>26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189">
        <v>27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187</v>
      </c>
      <c r="H58" s="194">
        <v>28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18</v>
      </c>
      <c r="G59" s="48" t="s">
        <v>189</v>
      </c>
      <c r="H59" s="189">
        <v>29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194">
        <v>30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1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48" t="s">
        <v>28</v>
      </c>
      <c r="H61" s="189">
        <v>31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4.25" customHeight="1">
      <c r="A62" s="144">
        <v>2</v>
      </c>
      <c r="B62" s="145">
        <v>3</v>
      </c>
      <c r="C62" s="73"/>
      <c r="D62" s="53"/>
      <c r="E62" s="53"/>
      <c r="F62" s="33"/>
      <c r="G62" s="143" t="s">
        <v>29</v>
      </c>
      <c r="H62" s="194">
        <v>32</v>
      </c>
      <c r="I62" s="123">
        <f>SUM(I63+I79)</f>
        <v>0</v>
      </c>
      <c r="J62" s="124">
        <f>SUM(J63+J79)</f>
        <v>0</v>
      </c>
      <c r="K62" s="125">
        <f>SUM(K63+K79)</f>
        <v>0</v>
      </c>
      <c r="L62" s="123">
        <f>SUM(L63+L79)</f>
        <v>0</v>
      </c>
      <c r="M62" s="3"/>
      <c r="N62" s="3"/>
      <c r="O62" s="3"/>
      <c r="P62" s="3"/>
      <c r="Q62" s="3"/>
    </row>
    <row r="63" spans="1:17" ht="13.5" customHeight="1">
      <c r="A63" s="31">
        <v>2</v>
      </c>
      <c r="B63" s="30">
        <v>3</v>
      </c>
      <c r="C63" s="47">
        <v>1</v>
      </c>
      <c r="D63" s="47"/>
      <c r="E63" s="47"/>
      <c r="F63" s="40"/>
      <c r="G63" s="84" t="s">
        <v>30</v>
      </c>
      <c r="H63" s="189">
        <v>33</v>
      </c>
      <c r="I63" s="127">
        <f>SUM(I64+I69+I74)</f>
        <v>0</v>
      </c>
      <c r="J63" s="128">
        <f>SUM(J64+J69+J74)</f>
        <v>0</v>
      </c>
      <c r="K63" s="129">
        <f>SUM(K64+K69+K74)</f>
        <v>0</v>
      </c>
      <c r="L63" s="127">
        <f>SUM(L64+L69+L74)</f>
        <v>0</v>
      </c>
      <c r="M63" s="3"/>
      <c r="N63" s="3"/>
      <c r="O63" s="3"/>
      <c r="P63" s="3"/>
      <c r="Q63" s="3"/>
    </row>
    <row r="64" spans="1:17" ht="15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84" t="s">
        <v>150</v>
      </c>
      <c r="H64" s="194">
        <v>34</v>
      </c>
      <c r="I64" s="127">
        <f>I65</f>
        <v>0</v>
      </c>
      <c r="J64" s="128">
        <f>J65</f>
        <v>0</v>
      </c>
      <c r="K64" s="129">
        <f>K65</f>
        <v>0</v>
      </c>
      <c r="L64" s="127">
        <f>L65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47" t="s">
        <v>150</v>
      </c>
      <c r="H65" s="189">
        <v>35</v>
      </c>
      <c r="I65" s="127">
        <f>SUM(I66:I68)</f>
        <v>0</v>
      </c>
      <c r="J65" s="128">
        <f>SUM(J66:J68)</f>
        <v>0</v>
      </c>
      <c r="K65" s="129">
        <f>SUM(K66:K68)</f>
        <v>0</v>
      </c>
      <c r="L65" s="127">
        <f>SUM(L66:L68)</f>
        <v>0</v>
      </c>
      <c r="M65" s="3"/>
      <c r="N65" s="3"/>
      <c r="O65" s="3"/>
      <c r="P65" s="3"/>
      <c r="Q65" s="3"/>
    </row>
    <row r="66" spans="1:17" s="10" customFormat="1" ht="30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48" t="s">
        <v>10</v>
      </c>
      <c r="H66" s="194">
        <v>36</v>
      </c>
      <c r="I66" s="117"/>
      <c r="J66" s="117"/>
      <c r="K66" s="117"/>
      <c r="L66" s="117"/>
      <c r="M66" s="107"/>
      <c r="N66" s="107"/>
      <c r="O66" s="107"/>
      <c r="P66" s="107"/>
      <c r="Q66" s="107"/>
    </row>
    <row r="67" spans="1:17" ht="27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3" t="s">
        <v>4</v>
      </c>
      <c r="H67" s="189">
        <v>37</v>
      </c>
      <c r="I67" s="114"/>
      <c r="J67" s="114"/>
      <c r="K67" s="114"/>
      <c r="L67" s="114"/>
      <c r="M67" s="3"/>
      <c r="N67" s="3"/>
      <c r="O67" s="3"/>
      <c r="P67" s="3"/>
      <c r="Q67" s="3"/>
    </row>
    <row r="68" spans="1:17" ht="16.5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48" t="s">
        <v>91</v>
      </c>
      <c r="H68" s="194">
        <v>38</v>
      </c>
      <c r="I68" s="120"/>
      <c r="J68" s="117"/>
      <c r="K68" s="117"/>
      <c r="L68" s="117"/>
      <c r="M68" s="3"/>
      <c r="N68" s="3"/>
      <c r="O68" s="3"/>
      <c r="P68" s="3"/>
      <c r="Q68" s="3"/>
    </row>
    <row r="69" spans="1:17" ht="29.25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2" t="s">
        <v>31</v>
      </c>
      <c r="H69" s="189">
        <v>39</v>
      </c>
      <c r="I69" s="123">
        <f>I70</f>
        <v>0</v>
      </c>
      <c r="J69" s="124">
        <f>J70</f>
        <v>0</v>
      </c>
      <c r="K69" s="125">
        <f>K70</f>
        <v>0</v>
      </c>
      <c r="L69" s="125">
        <f>L70</f>
        <v>0</v>
      </c>
      <c r="M69" s="3"/>
      <c r="N69" s="3"/>
      <c r="O69" s="3"/>
      <c r="P69" s="3"/>
      <c r="Q69" s="3"/>
    </row>
    <row r="70" spans="1:17" ht="27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65" t="s">
        <v>31</v>
      </c>
      <c r="H70" s="194">
        <v>40</v>
      </c>
      <c r="I70" s="148">
        <f>SUM(I71:I73)</f>
        <v>0</v>
      </c>
      <c r="J70" s="152">
        <f>SUM(J71:J73)</f>
        <v>0</v>
      </c>
      <c r="K70" s="153">
        <f>SUM(K71:K73)</f>
        <v>0</v>
      </c>
      <c r="L70" s="129">
        <f>SUM(L71:L73)</f>
        <v>0</v>
      </c>
      <c r="M70" s="3"/>
      <c r="N70" s="3"/>
      <c r="O70" s="3"/>
      <c r="P70" s="3"/>
      <c r="Q70" s="3"/>
    </row>
    <row r="71" spans="1:17" s="10" customFormat="1" ht="27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42" t="s">
        <v>10</v>
      </c>
      <c r="H71" s="189">
        <v>41</v>
      </c>
      <c r="I71" s="117"/>
      <c r="J71" s="117"/>
      <c r="K71" s="117"/>
      <c r="L71" s="117"/>
      <c r="M71" s="107"/>
      <c r="N71" s="107"/>
      <c r="O71" s="107"/>
      <c r="P71" s="107"/>
      <c r="Q71" s="107"/>
    </row>
    <row r="72" spans="1:17" ht="27.7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42" t="s">
        <v>4</v>
      </c>
      <c r="H72" s="194">
        <v>42</v>
      </c>
      <c r="I72" s="117"/>
      <c r="J72" s="117"/>
      <c r="K72" s="117"/>
      <c r="L72" s="117"/>
      <c r="M72" s="3"/>
      <c r="N72" s="3"/>
      <c r="O72" s="3"/>
      <c r="P72" s="3"/>
      <c r="Q72" s="3"/>
    </row>
    <row r="73" spans="1:17" ht="15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42" t="s">
        <v>91</v>
      </c>
      <c r="H73" s="189">
        <v>43</v>
      </c>
      <c r="I73" s="117"/>
      <c r="J73" s="117"/>
      <c r="K73" s="117"/>
      <c r="L73" s="117"/>
      <c r="M73" s="3"/>
      <c r="N73" s="3"/>
      <c r="O73" s="3"/>
      <c r="P73" s="3"/>
      <c r="Q73" s="3"/>
    </row>
    <row r="74" spans="1:17" ht="16.5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85" t="s">
        <v>92</v>
      </c>
      <c r="H74" s="194">
        <v>44</v>
      </c>
      <c r="I74" s="127">
        <f>I75</f>
        <v>0</v>
      </c>
      <c r="J74" s="128">
        <f>J75</f>
        <v>0</v>
      </c>
      <c r="K74" s="128">
        <f>K75</f>
        <v>0</v>
      </c>
      <c r="L74" s="129">
        <f>L75</f>
        <v>0</v>
      </c>
      <c r="M74" s="3"/>
      <c r="N74" s="3"/>
      <c r="O74" s="3"/>
      <c r="P74" s="3"/>
      <c r="Q74" s="3"/>
    </row>
    <row r="75" spans="1:17" ht="15.75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30" t="s">
        <v>92</v>
      </c>
      <c r="H75" s="189">
        <v>45</v>
      </c>
      <c r="I75" s="127">
        <f>SUM(I76:I78)</f>
        <v>0</v>
      </c>
      <c r="J75" s="128">
        <f>SUM(J76:J78)</f>
        <v>0</v>
      </c>
      <c r="K75" s="128">
        <f>SUM(K76:K78)</f>
        <v>0</v>
      </c>
      <c r="L75" s="129">
        <f>SUM(L76:L78)</f>
        <v>0</v>
      </c>
      <c r="M75" s="3"/>
      <c r="N75" s="3"/>
      <c r="O75" s="3"/>
      <c r="P75" s="3"/>
      <c r="Q75" s="3"/>
    </row>
    <row r="76" spans="1:17" ht="15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95" t="s">
        <v>32</v>
      </c>
      <c r="H76" s="194">
        <v>46</v>
      </c>
      <c r="I76" s="114"/>
      <c r="J76" s="114"/>
      <c r="K76" s="114"/>
      <c r="L76" s="114"/>
      <c r="M76" s="3"/>
      <c r="N76" s="3"/>
      <c r="O76" s="3"/>
      <c r="P76" s="3"/>
      <c r="Q76" s="3"/>
    </row>
    <row r="77" spans="1:17" ht="16.5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42" t="s">
        <v>33</v>
      </c>
      <c r="H77" s="189">
        <v>47</v>
      </c>
      <c r="I77" s="117"/>
      <c r="J77" s="117"/>
      <c r="K77" s="117"/>
      <c r="L77" s="117"/>
      <c r="M77" s="3"/>
      <c r="N77" s="3"/>
      <c r="O77" s="3"/>
      <c r="P77" s="3"/>
      <c r="Q77" s="3"/>
    </row>
    <row r="78" spans="1:17" ht="17.2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95" t="s">
        <v>34</v>
      </c>
      <c r="H78" s="194">
        <v>48</v>
      </c>
      <c r="I78" s="126"/>
      <c r="J78" s="114"/>
      <c r="K78" s="114"/>
      <c r="L78" s="114"/>
      <c r="M78" s="3"/>
      <c r="N78" s="3"/>
      <c r="O78" s="3"/>
      <c r="P78" s="3"/>
      <c r="Q78" s="3"/>
    </row>
    <row r="79" spans="1:17" ht="14.25" customHeight="1">
      <c r="A79" s="30">
        <v>2</v>
      </c>
      <c r="B79" s="47">
        <v>3</v>
      </c>
      <c r="C79" s="47">
        <v>2</v>
      </c>
      <c r="D79" s="47"/>
      <c r="E79" s="47"/>
      <c r="F79" s="40"/>
      <c r="G79" s="85" t="s">
        <v>35</v>
      </c>
      <c r="H79" s="189">
        <v>49</v>
      </c>
      <c r="I79" s="127">
        <f>I80</f>
        <v>0</v>
      </c>
      <c r="J79" s="128">
        <f t="shared" ref="J79:L81" si="3">J80</f>
        <v>0</v>
      </c>
      <c r="K79" s="128">
        <f t="shared" si="3"/>
        <v>0</v>
      </c>
      <c r="L79" s="129">
        <f t="shared" si="3"/>
        <v>0</v>
      </c>
      <c r="M79" s="3"/>
      <c r="N79" s="3"/>
      <c r="O79" s="3"/>
      <c r="P79" s="3"/>
      <c r="Q79" s="3"/>
    </row>
    <row r="80" spans="1:17" ht="37.5" customHeight="1">
      <c r="A80" s="30">
        <v>2</v>
      </c>
      <c r="B80" s="47">
        <v>3</v>
      </c>
      <c r="C80" s="47">
        <v>2</v>
      </c>
      <c r="D80" s="47">
        <v>1</v>
      </c>
      <c r="E80" s="47"/>
      <c r="F80" s="40"/>
      <c r="G80" s="30" t="s">
        <v>93</v>
      </c>
      <c r="H80" s="194">
        <v>50</v>
      </c>
      <c r="I80" s="127">
        <f>I81</f>
        <v>0</v>
      </c>
      <c r="J80" s="128">
        <f t="shared" si="3"/>
        <v>0</v>
      </c>
      <c r="K80" s="128">
        <f t="shared" si="3"/>
        <v>0</v>
      </c>
      <c r="L80" s="129">
        <f t="shared" si="3"/>
        <v>0</v>
      </c>
      <c r="M80" s="3"/>
      <c r="N80" s="3"/>
      <c r="O80" s="3"/>
      <c r="P80" s="3"/>
      <c r="Q80" s="3"/>
    </row>
    <row r="81" spans="1:17" ht="28.5" customHeight="1">
      <c r="A81" s="30">
        <v>2</v>
      </c>
      <c r="B81" s="47">
        <v>3</v>
      </c>
      <c r="C81" s="47">
        <v>2</v>
      </c>
      <c r="D81" s="47">
        <v>1</v>
      </c>
      <c r="E81" s="47">
        <v>1</v>
      </c>
      <c r="F81" s="40"/>
      <c r="G81" s="30" t="s">
        <v>93</v>
      </c>
      <c r="H81" s="189">
        <v>51</v>
      </c>
      <c r="I81" s="127">
        <f>I82</f>
        <v>0</v>
      </c>
      <c r="J81" s="128">
        <f t="shared" si="3"/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1.5" customHeight="1">
      <c r="A82" s="42">
        <v>2</v>
      </c>
      <c r="B82" s="48">
        <v>3</v>
      </c>
      <c r="C82" s="48">
        <v>2</v>
      </c>
      <c r="D82" s="48">
        <v>1</v>
      </c>
      <c r="E82" s="48">
        <v>1</v>
      </c>
      <c r="F82" s="36">
        <v>1</v>
      </c>
      <c r="G82" s="42" t="s">
        <v>93</v>
      </c>
      <c r="H82" s="194">
        <v>52</v>
      </c>
      <c r="I82" s="120"/>
      <c r="J82" s="117"/>
      <c r="K82" s="117"/>
      <c r="L82" s="117"/>
      <c r="M82" s="3"/>
      <c r="N82" s="3"/>
      <c r="O82" s="3"/>
      <c r="P82" s="3"/>
      <c r="Q82" s="3"/>
    </row>
    <row r="83" spans="1:17" ht="16.5" customHeight="1">
      <c r="A83" s="45">
        <v>2</v>
      </c>
      <c r="B83" s="52">
        <v>4</v>
      </c>
      <c r="C83" s="52"/>
      <c r="D83" s="52"/>
      <c r="E83" s="52"/>
      <c r="F83" s="69"/>
      <c r="G83" s="45" t="s">
        <v>36</v>
      </c>
      <c r="H83" s="189">
        <v>53</v>
      </c>
      <c r="I83" s="127">
        <f>I84</f>
        <v>0</v>
      </c>
      <c r="J83" s="128">
        <f t="shared" ref="J83:L85" si="4">J84</f>
        <v>0</v>
      </c>
      <c r="K83" s="128">
        <f t="shared" si="4"/>
        <v>0</v>
      </c>
      <c r="L83" s="129">
        <f t="shared" si="4"/>
        <v>0</v>
      </c>
      <c r="M83" s="3"/>
      <c r="N83" s="3"/>
      <c r="O83" s="3"/>
      <c r="P83" s="3"/>
      <c r="Q83" s="3"/>
    </row>
    <row r="84" spans="1:17" ht="15.75" customHeight="1">
      <c r="A84" s="30">
        <v>2</v>
      </c>
      <c r="B84" s="47">
        <v>4</v>
      </c>
      <c r="C84" s="47">
        <v>1</v>
      </c>
      <c r="D84" s="47"/>
      <c r="E84" s="47"/>
      <c r="F84" s="40"/>
      <c r="G84" s="85" t="s">
        <v>94</v>
      </c>
      <c r="H84" s="194">
        <v>54</v>
      </c>
      <c r="I84" s="127">
        <f>I85</f>
        <v>0</v>
      </c>
      <c r="J84" s="128">
        <f t="shared" si="4"/>
        <v>0</v>
      </c>
      <c r="K84" s="128">
        <f t="shared" si="4"/>
        <v>0</v>
      </c>
      <c r="L84" s="129">
        <f t="shared" si="4"/>
        <v>0</v>
      </c>
      <c r="M84" s="3"/>
      <c r="N84" s="3"/>
      <c r="O84" s="3"/>
      <c r="P84" s="3"/>
      <c r="Q84" s="3"/>
    </row>
    <row r="85" spans="1:17" ht="17.25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0" t="s">
        <v>94</v>
      </c>
      <c r="H85" s="189">
        <v>55</v>
      </c>
      <c r="I85" s="127">
        <f>I86</f>
        <v>0</v>
      </c>
      <c r="J85" s="128">
        <f t="shared" si="4"/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8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0" t="s">
        <v>94</v>
      </c>
      <c r="H86" s="194">
        <v>56</v>
      </c>
      <c r="I86" s="127">
        <f>SUM(I87:I90)-I88</f>
        <v>0</v>
      </c>
      <c r="J86" s="128">
        <f>SUM(J87:J90)-J88</f>
        <v>0</v>
      </c>
      <c r="K86" s="128">
        <f>SUM(K87:K90)-K88</f>
        <v>0</v>
      </c>
      <c r="L86" s="129">
        <f>SUM(L87:L90)-L88</f>
        <v>0</v>
      </c>
      <c r="M86" s="3"/>
      <c r="N86" s="3"/>
      <c r="O86" s="3"/>
      <c r="P86" s="3"/>
      <c r="Q86" s="3"/>
    </row>
    <row r="87" spans="1:17" ht="16.5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42" t="s">
        <v>37</v>
      </c>
      <c r="H87" s="189">
        <v>57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 ht="12.75" customHeight="1">
      <c r="A88" s="278">
        <v>1</v>
      </c>
      <c r="B88" s="279"/>
      <c r="C88" s="279"/>
      <c r="D88" s="279"/>
      <c r="E88" s="279"/>
      <c r="F88" s="280"/>
      <c r="G88" s="213">
        <v>2</v>
      </c>
      <c r="H88" s="214">
        <v>3</v>
      </c>
      <c r="I88" s="215">
        <v>4</v>
      </c>
      <c r="J88" s="216">
        <v>5</v>
      </c>
      <c r="K88" s="216">
        <v>6</v>
      </c>
      <c r="L88" s="217">
        <v>7</v>
      </c>
      <c r="M88" s="3"/>
      <c r="N88" s="3"/>
      <c r="O88" s="3"/>
      <c r="P88" s="3"/>
      <c r="Q88" s="3"/>
    </row>
    <row r="89" spans="1:17" ht="13.5" customHeight="1">
      <c r="A89" s="42">
        <v>2</v>
      </c>
      <c r="B89" s="42">
        <v>4</v>
      </c>
      <c r="C89" s="42">
        <v>1</v>
      </c>
      <c r="D89" s="48">
        <v>1</v>
      </c>
      <c r="E89" s="48">
        <v>1</v>
      </c>
      <c r="F89" s="35">
        <v>2</v>
      </c>
      <c r="G89" s="59" t="s">
        <v>38</v>
      </c>
      <c r="H89" s="196">
        <v>58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>
      <c r="A90" s="42">
        <v>2</v>
      </c>
      <c r="B90" s="48">
        <v>4</v>
      </c>
      <c r="C90" s="42">
        <v>1</v>
      </c>
      <c r="D90" s="48">
        <v>1</v>
      </c>
      <c r="E90" s="48">
        <v>1</v>
      </c>
      <c r="F90" s="35">
        <v>3</v>
      </c>
      <c r="G90" s="59" t="s">
        <v>39</v>
      </c>
      <c r="H90" s="196">
        <v>59</v>
      </c>
      <c r="I90" s="120"/>
      <c r="J90" s="117"/>
      <c r="K90" s="117"/>
      <c r="L90" s="117"/>
      <c r="M90" s="3"/>
      <c r="N90" s="3"/>
      <c r="O90" s="3"/>
      <c r="P90" s="3"/>
      <c r="Q90" s="3"/>
    </row>
    <row r="91" spans="1:17">
      <c r="A91" s="45">
        <v>2</v>
      </c>
      <c r="B91" s="52">
        <v>5</v>
      </c>
      <c r="C91" s="45"/>
      <c r="D91" s="52"/>
      <c r="E91" s="52"/>
      <c r="F91" s="56"/>
      <c r="G91" s="62" t="s">
        <v>40</v>
      </c>
      <c r="H91" s="196">
        <v>60</v>
      </c>
      <c r="I91" s="127">
        <f>SUM(I92+I97+I102)</f>
        <v>0</v>
      </c>
      <c r="J91" s="128">
        <f>SUM(J92+J97+J102)</f>
        <v>0</v>
      </c>
      <c r="K91" s="128">
        <f>SUM(K92+K97+K102)</f>
        <v>0</v>
      </c>
      <c r="L91" s="129">
        <f>SUM(L92+L97+L102)</f>
        <v>0</v>
      </c>
      <c r="M91" s="3"/>
      <c r="N91" s="3"/>
      <c r="O91" s="3"/>
      <c r="P91" s="3"/>
      <c r="Q91" s="3"/>
    </row>
    <row r="92" spans="1:17">
      <c r="A92" s="46">
        <v>2</v>
      </c>
      <c r="B92" s="53">
        <v>5</v>
      </c>
      <c r="C92" s="46">
        <v>1</v>
      </c>
      <c r="D92" s="53"/>
      <c r="E92" s="53"/>
      <c r="F92" s="57"/>
      <c r="G92" s="223" t="s">
        <v>95</v>
      </c>
      <c r="H92" s="196">
        <v>61</v>
      </c>
      <c r="I92" s="123">
        <f>I93</f>
        <v>0</v>
      </c>
      <c r="J92" s="124">
        <f t="shared" ref="J92:L93" si="5">J93</f>
        <v>0</v>
      </c>
      <c r="K92" s="124">
        <f t="shared" si="5"/>
        <v>0</v>
      </c>
      <c r="L92" s="125">
        <f t="shared" si="5"/>
        <v>0</v>
      </c>
      <c r="M92" s="3"/>
      <c r="N92" s="3"/>
      <c r="O92" s="3"/>
      <c r="P92" s="3"/>
      <c r="Q92" s="3"/>
    </row>
    <row r="93" spans="1:17">
      <c r="A93" s="30">
        <v>2</v>
      </c>
      <c r="B93" s="47">
        <v>5</v>
      </c>
      <c r="C93" s="30">
        <v>1</v>
      </c>
      <c r="D93" s="47">
        <v>1</v>
      </c>
      <c r="E93" s="47"/>
      <c r="F93" s="29"/>
      <c r="G93" s="58" t="s">
        <v>95</v>
      </c>
      <c r="H93" s="196">
        <v>62</v>
      </c>
      <c r="I93" s="127">
        <f>I94</f>
        <v>0</v>
      </c>
      <c r="J93" s="128">
        <f t="shared" si="5"/>
        <v>0</v>
      </c>
      <c r="K93" s="128">
        <f t="shared" si="5"/>
        <v>0</v>
      </c>
      <c r="L93" s="129">
        <f t="shared" si="5"/>
        <v>0</v>
      </c>
      <c r="M93" s="3"/>
      <c r="N93" s="3"/>
      <c r="O93" s="3"/>
      <c r="P93" s="3"/>
      <c r="Q93" s="3"/>
    </row>
    <row r="94" spans="1:17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/>
      <c r="G94" s="58" t="s">
        <v>95</v>
      </c>
      <c r="H94" s="196">
        <v>63</v>
      </c>
      <c r="I94" s="127">
        <f>SUM(I95:I96)</f>
        <v>0</v>
      </c>
      <c r="J94" s="128">
        <f>SUM(J95:J96)</f>
        <v>0</v>
      </c>
      <c r="K94" s="128">
        <f>SUM(K95:K96)</f>
        <v>0</v>
      </c>
      <c r="L94" s="129">
        <f>SUM(L95:L96)</f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>
        <v>1</v>
      </c>
      <c r="F95" s="29">
        <v>1</v>
      </c>
      <c r="G95" s="58" t="s">
        <v>41</v>
      </c>
      <c r="H95" s="196">
        <v>64</v>
      </c>
      <c r="I95" s="117"/>
      <c r="J95" s="117"/>
      <c r="K95" s="117"/>
      <c r="L95" s="117"/>
      <c r="M95" s="3"/>
      <c r="N95" s="3"/>
      <c r="O95" s="3"/>
      <c r="P95" s="3"/>
      <c r="Q95" s="3"/>
    </row>
    <row r="96" spans="1:17">
      <c r="A96" s="44">
        <v>2</v>
      </c>
      <c r="B96" s="77">
        <v>5</v>
      </c>
      <c r="C96" s="91">
        <v>1</v>
      </c>
      <c r="D96" s="77">
        <v>1</v>
      </c>
      <c r="E96" s="77">
        <v>1</v>
      </c>
      <c r="F96" s="92">
        <v>2</v>
      </c>
      <c r="G96" s="76" t="s">
        <v>42</v>
      </c>
      <c r="H96" s="196">
        <v>65</v>
      </c>
      <c r="I96" s="130"/>
      <c r="J96" s="121"/>
      <c r="K96" s="121"/>
      <c r="L96" s="121"/>
      <c r="M96" s="3"/>
      <c r="N96" s="3"/>
      <c r="O96" s="3"/>
      <c r="P96" s="3"/>
      <c r="Q96" s="3"/>
    </row>
    <row r="97" spans="1:17" ht="12" customHeight="1">
      <c r="A97" s="30">
        <v>2</v>
      </c>
      <c r="B97" s="47">
        <v>5</v>
      </c>
      <c r="C97" s="30">
        <v>2</v>
      </c>
      <c r="D97" s="47"/>
      <c r="E97" s="47"/>
      <c r="F97" s="29"/>
      <c r="G97" s="224" t="s">
        <v>96</v>
      </c>
      <c r="H97" s="196">
        <v>66</v>
      </c>
      <c r="I97" s="127">
        <f>I98</f>
        <v>0</v>
      </c>
      <c r="J97" s="128">
        <f t="shared" ref="J97:L98" si="6">J98</f>
        <v>0</v>
      </c>
      <c r="K97" s="129">
        <f t="shared" si="6"/>
        <v>0</v>
      </c>
      <c r="L97" s="127">
        <f t="shared" si="6"/>
        <v>0</v>
      </c>
      <c r="M97" s="3"/>
      <c r="N97" s="3"/>
      <c r="O97" s="3"/>
      <c r="P97" s="3"/>
      <c r="Q97" s="3"/>
    </row>
    <row r="98" spans="1:17" ht="15.75" customHeight="1">
      <c r="A98" s="31">
        <v>2</v>
      </c>
      <c r="B98" s="30">
        <v>5</v>
      </c>
      <c r="C98" s="47">
        <v>2</v>
      </c>
      <c r="D98" s="58">
        <v>1</v>
      </c>
      <c r="E98" s="30"/>
      <c r="F98" s="29"/>
      <c r="G98" s="47" t="s">
        <v>96</v>
      </c>
      <c r="H98" s="196">
        <v>67</v>
      </c>
      <c r="I98" s="127">
        <f>I99</f>
        <v>0</v>
      </c>
      <c r="J98" s="128">
        <f t="shared" si="6"/>
        <v>0</v>
      </c>
      <c r="K98" s="129">
        <f t="shared" si="6"/>
        <v>0</v>
      </c>
      <c r="L98" s="127">
        <f t="shared" si="6"/>
        <v>0</v>
      </c>
      <c r="M98" s="3"/>
      <c r="N98" s="3"/>
      <c r="O98" s="3"/>
      <c r="P98" s="3"/>
      <c r="Q98" s="3"/>
    </row>
    <row r="99" spans="1:17" ht="15" customHeight="1">
      <c r="A99" s="31">
        <v>2</v>
      </c>
      <c r="B99" s="30">
        <v>5</v>
      </c>
      <c r="C99" s="47">
        <v>2</v>
      </c>
      <c r="D99" s="58">
        <v>1</v>
      </c>
      <c r="E99" s="30">
        <v>1</v>
      </c>
      <c r="F99" s="29"/>
      <c r="G99" s="47" t="s">
        <v>96</v>
      </c>
      <c r="H99" s="196">
        <v>68</v>
      </c>
      <c r="I99" s="127">
        <f>SUM(I100:I101)</f>
        <v>0</v>
      </c>
      <c r="J99" s="128">
        <f>SUM(J100:J101)</f>
        <v>0</v>
      </c>
      <c r="K99" s="129">
        <f>SUM(K100:K101)</f>
        <v>0</v>
      </c>
      <c r="L99" s="127">
        <f>SUM(L100:L101)</f>
        <v>0</v>
      </c>
      <c r="M99" s="3"/>
      <c r="N99" s="3"/>
      <c r="O99" s="3"/>
      <c r="P99" s="3"/>
      <c r="Q99" s="3"/>
    </row>
    <row r="100" spans="1:17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1</v>
      </c>
      <c r="G100" s="48" t="s">
        <v>41</v>
      </c>
      <c r="H100" s="196">
        <v>69</v>
      </c>
      <c r="I100" s="120"/>
      <c r="J100" s="117"/>
      <c r="K100" s="117"/>
      <c r="L100" s="117"/>
      <c r="M100" s="3"/>
      <c r="N100" s="3"/>
      <c r="O100" s="3"/>
      <c r="P100" s="3"/>
      <c r="Q100" s="3"/>
    </row>
    <row r="101" spans="1:17" ht="15" customHeight="1">
      <c r="A101" s="39">
        <v>2</v>
      </c>
      <c r="B101" s="42">
        <v>5</v>
      </c>
      <c r="C101" s="48">
        <v>2</v>
      </c>
      <c r="D101" s="59">
        <v>1</v>
      </c>
      <c r="E101" s="42">
        <v>1</v>
      </c>
      <c r="F101" s="35">
        <v>2</v>
      </c>
      <c r="G101" s="48" t="s">
        <v>42</v>
      </c>
      <c r="H101" s="196">
        <v>70</v>
      </c>
      <c r="I101" s="117"/>
      <c r="J101" s="117"/>
      <c r="K101" s="117"/>
      <c r="L101" s="117"/>
      <c r="M101" s="3"/>
      <c r="N101" s="3"/>
      <c r="O101" s="3"/>
      <c r="P101" s="3"/>
      <c r="Q101" s="3"/>
    </row>
    <row r="102" spans="1:17" ht="15" customHeight="1">
      <c r="A102" s="31">
        <v>2</v>
      </c>
      <c r="B102" s="30">
        <v>5</v>
      </c>
      <c r="C102" s="47">
        <v>3</v>
      </c>
      <c r="D102" s="58"/>
      <c r="E102" s="30"/>
      <c r="F102" s="29"/>
      <c r="G102" s="84" t="s">
        <v>97</v>
      </c>
      <c r="H102" s="196">
        <v>71</v>
      </c>
      <c r="I102" s="127">
        <f t="shared" ref="I102:L103" si="7">I103</f>
        <v>0</v>
      </c>
      <c r="J102" s="128">
        <f t="shared" si="7"/>
        <v>0</v>
      </c>
      <c r="K102" s="129">
        <f t="shared" si="7"/>
        <v>0</v>
      </c>
      <c r="L102" s="127">
        <f t="shared" si="7"/>
        <v>0</v>
      </c>
      <c r="M102" s="3"/>
      <c r="N102" s="3"/>
      <c r="O102" s="3"/>
      <c r="P102" s="3"/>
      <c r="Q102" s="3"/>
    </row>
    <row r="103" spans="1:17" ht="13.5" customHeight="1">
      <c r="A103" s="31">
        <v>2</v>
      </c>
      <c r="B103" s="30">
        <v>5</v>
      </c>
      <c r="C103" s="47">
        <v>3</v>
      </c>
      <c r="D103" s="58">
        <v>1</v>
      </c>
      <c r="E103" s="30"/>
      <c r="F103" s="29"/>
      <c r="G103" s="47" t="s">
        <v>97</v>
      </c>
      <c r="H103" s="196">
        <v>72</v>
      </c>
      <c r="I103" s="127">
        <f t="shared" si="7"/>
        <v>0</v>
      </c>
      <c r="J103" s="128">
        <f t="shared" si="7"/>
        <v>0</v>
      </c>
      <c r="K103" s="129">
        <f t="shared" si="7"/>
        <v>0</v>
      </c>
      <c r="L103" s="127">
        <f t="shared" si="7"/>
        <v>0</v>
      </c>
      <c r="M103" s="3"/>
      <c r="N103" s="3"/>
      <c r="O103" s="3"/>
      <c r="P103" s="3"/>
      <c r="Q103" s="3"/>
    </row>
    <row r="104" spans="1:17" ht="14.25" customHeight="1">
      <c r="A104" s="34">
        <v>2</v>
      </c>
      <c r="B104" s="43">
        <v>5</v>
      </c>
      <c r="C104" s="50">
        <v>3</v>
      </c>
      <c r="D104" s="60">
        <v>1</v>
      </c>
      <c r="E104" s="43">
        <v>1</v>
      </c>
      <c r="F104" s="54"/>
      <c r="G104" s="50" t="s">
        <v>97</v>
      </c>
      <c r="H104" s="196">
        <v>73</v>
      </c>
      <c r="I104" s="148">
        <f>SUM(I105:I106)</f>
        <v>0</v>
      </c>
      <c r="J104" s="152">
        <f>SUM(J105:J106)</f>
        <v>0</v>
      </c>
      <c r="K104" s="153">
        <f>SUM(K105:K106)</f>
        <v>0</v>
      </c>
      <c r="L104" s="148">
        <f>SUM(L105:L106)</f>
        <v>0</v>
      </c>
      <c r="M104" s="3"/>
      <c r="N104" s="3"/>
      <c r="O104" s="3"/>
      <c r="P104" s="3"/>
      <c r="Q104" s="3"/>
    </row>
    <row r="105" spans="1:17" ht="15" customHeight="1">
      <c r="A105" s="39">
        <v>2</v>
      </c>
      <c r="B105" s="42">
        <v>5</v>
      </c>
      <c r="C105" s="48">
        <v>3</v>
      </c>
      <c r="D105" s="59">
        <v>1</v>
      </c>
      <c r="E105" s="42">
        <v>1</v>
      </c>
      <c r="F105" s="35">
        <v>1</v>
      </c>
      <c r="G105" s="48" t="s">
        <v>41</v>
      </c>
      <c r="H105" s="196">
        <v>74</v>
      </c>
      <c r="I105" s="117"/>
      <c r="J105" s="117"/>
      <c r="K105" s="117"/>
      <c r="L105" s="117"/>
      <c r="M105" s="3"/>
      <c r="N105" s="3"/>
      <c r="O105" s="3"/>
      <c r="P105" s="3"/>
      <c r="Q105" s="3"/>
    </row>
    <row r="106" spans="1:17" ht="13.5" customHeight="1">
      <c r="A106" s="38">
        <v>2</v>
      </c>
      <c r="B106" s="44">
        <v>5</v>
      </c>
      <c r="C106" s="51">
        <v>3</v>
      </c>
      <c r="D106" s="61">
        <v>1</v>
      </c>
      <c r="E106" s="44">
        <v>1</v>
      </c>
      <c r="F106" s="55">
        <v>2</v>
      </c>
      <c r="G106" s="51" t="s">
        <v>42</v>
      </c>
      <c r="H106" s="196">
        <v>75</v>
      </c>
      <c r="I106" s="131"/>
      <c r="J106" s="117"/>
      <c r="K106" s="117"/>
      <c r="L106" s="117"/>
      <c r="M106" s="3"/>
      <c r="N106" s="3"/>
      <c r="O106" s="3"/>
      <c r="P106" s="3"/>
      <c r="Q106" s="3"/>
    </row>
    <row r="107" spans="1:17" ht="16.5" customHeight="1">
      <c r="A107" s="41">
        <v>2</v>
      </c>
      <c r="B107" s="45">
        <v>6</v>
      </c>
      <c r="C107" s="52"/>
      <c r="D107" s="62"/>
      <c r="E107" s="45"/>
      <c r="F107" s="56"/>
      <c r="G107" s="164" t="s">
        <v>43</v>
      </c>
      <c r="H107" s="196">
        <v>76</v>
      </c>
      <c r="I107" s="127">
        <f>SUM(I108+I113+I117+I121+I125)</f>
        <v>0</v>
      </c>
      <c r="J107" s="128">
        <f>SUM(J108+J113+J117+J121+J125)</f>
        <v>0</v>
      </c>
      <c r="K107" s="129">
        <f>SUM(K108+K113+K117+K121+K125)</f>
        <v>0</v>
      </c>
      <c r="L107" s="127">
        <f>SUM(L108+L113+L117+L121+L125)</f>
        <v>0</v>
      </c>
      <c r="M107" s="3"/>
      <c r="N107" s="3"/>
      <c r="O107" s="3"/>
      <c r="P107" s="3"/>
      <c r="Q107" s="3"/>
    </row>
    <row r="108" spans="1:17" ht="14.25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5" t="s">
        <v>98</v>
      </c>
      <c r="H108" s="196">
        <v>77</v>
      </c>
      <c r="I108" s="148">
        <f t="shared" ref="I108:L109" si="8">I109</f>
        <v>0</v>
      </c>
      <c r="J108" s="152">
        <f t="shared" si="8"/>
        <v>0</v>
      </c>
      <c r="K108" s="153">
        <f t="shared" si="8"/>
        <v>0</v>
      </c>
      <c r="L108" s="148">
        <f t="shared" si="8"/>
        <v>0</v>
      </c>
      <c r="M108" s="3"/>
      <c r="N108" s="3"/>
      <c r="O108" s="3"/>
      <c r="P108" s="3"/>
      <c r="Q108" s="3"/>
    </row>
    <row r="109" spans="1:17" ht="14.25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47" t="s">
        <v>98</v>
      </c>
      <c r="H109" s="196">
        <v>78</v>
      </c>
      <c r="I109" s="127">
        <f t="shared" si="8"/>
        <v>0</v>
      </c>
      <c r="J109" s="128">
        <f t="shared" si="8"/>
        <v>0</v>
      </c>
      <c r="K109" s="129">
        <f t="shared" si="8"/>
        <v>0</v>
      </c>
      <c r="L109" s="127">
        <f t="shared" si="8"/>
        <v>0</v>
      </c>
      <c r="M109" s="3"/>
      <c r="N109" s="3"/>
      <c r="O109" s="3"/>
      <c r="P109" s="3"/>
      <c r="Q109" s="3"/>
    </row>
    <row r="110" spans="1:17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47" t="s">
        <v>98</v>
      </c>
      <c r="H110" s="196">
        <v>79</v>
      </c>
      <c r="I110" s="127">
        <f>SUM(I111:I112)</f>
        <v>0</v>
      </c>
      <c r="J110" s="128">
        <f>SUM(J111:J112)</f>
        <v>0</v>
      </c>
      <c r="K110" s="129">
        <f>SUM(K111:K112)</f>
        <v>0</v>
      </c>
      <c r="L110" s="127">
        <f>SUM(L111:L112)</f>
        <v>0</v>
      </c>
      <c r="M110" s="3"/>
      <c r="N110" s="3"/>
      <c r="O110" s="3"/>
      <c r="P110" s="3"/>
      <c r="Q110" s="3"/>
    </row>
    <row r="111" spans="1:17" ht="13.5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47" t="s">
        <v>44</v>
      </c>
      <c r="H111" s="196">
        <v>80</v>
      </c>
      <c r="I111" s="120"/>
      <c r="J111" s="117"/>
      <c r="K111" s="117"/>
      <c r="L111" s="117"/>
      <c r="M111" s="3"/>
      <c r="N111" s="3"/>
      <c r="O111" s="3"/>
      <c r="P111" s="3"/>
      <c r="Q111" s="3"/>
    </row>
    <row r="112" spans="1:17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53" t="s">
        <v>99</v>
      </c>
      <c r="H112" s="196">
        <v>81</v>
      </c>
      <c r="I112" s="114"/>
      <c r="J112" s="114"/>
      <c r="K112" s="114"/>
      <c r="L112" s="114"/>
      <c r="M112" s="3"/>
      <c r="N112" s="3"/>
      <c r="O112" s="3"/>
      <c r="P112" s="3"/>
      <c r="Q112" s="3"/>
    </row>
    <row r="113" spans="1:17">
      <c r="A113" s="31">
        <v>2</v>
      </c>
      <c r="B113" s="30">
        <v>6</v>
      </c>
      <c r="C113" s="47">
        <v>2</v>
      </c>
      <c r="D113" s="58"/>
      <c r="E113" s="30"/>
      <c r="F113" s="29"/>
      <c r="G113" s="84" t="s">
        <v>100</v>
      </c>
      <c r="H113" s="196">
        <v>82</v>
      </c>
      <c r="I113" s="127">
        <f>I114</f>
        <v>0</v>
      </c>
      <c r="J113" s="128">
        <f t="shared" ref="J113:L115" si="9">J114</f>
        <v>0</v>
      </c>
      <c r="K113" s="129">
        <f t="shared" si="9"/>
        <v>0</v>
      </c>
      <c r="L113" s="127">
        <f t="shared" si="9"/>
        <v>0</v>
      </c>
      <c r="M113" s="3"/>
      <c r="N113" s="3"/>
      <c r="O113" s="3"/>
      <c r="P113" s="3"/>
      <c r="Q113" s="3"/>
    </row>
    <row r="114" spans="1:17" ht="14.25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47" t="s">
        <v>100</v>
      </c>
      <c r="H114" s="196">
        <v>83</v>
      </c>
      <c r="I114" s="127">
        <f>I115</f>
        <v>0</v>
      </c>
      <c r="J114" s="128">
        <f t="shared" si="9"/>
        <v>0</v>
      </c>
      <c r="K114" s="129">
        <f t="shared" si="9"/>
        <v>0</v>
      </c>
      <c r="L114" s="127">
        <f t="shared" si="9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47" t="s">
        <v>100</v>
      </c>
      <c r="H115" s="196">
        <v>84</v>
      </c>
      <c r="I115" s="154">
        <f>I116</f>
        <v>0</v>
      </c>
      <c r="J115" s="155">
        <f t="shared" si="9"/>
        <v>0</v>
      </c>
      <c r="K115" s="156">
        <f t="shared" si="9"/>
        <v>0</v>
      </c>
      <c r="L115" s="154">
        <f t="shared" si="9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47" t="s">
        <v>100</v>
      </c>
      <c r="H116" s="196">
        <v>85</v>
      </c>
      <c r="I116" s="117"/>
      <c r="J116" s="117"/>
      <c r="K116" s="117"/>
      <c r="L116" s="117"/>
      <c r="M116" s="3"/>
      <c r="N116" s="3"/>
      <c r="O116" s="3"/>
      <c r="P116" s="3"/>
      <c r="Q116" s="3"/>
    </row>
    <row r="117" spans="1:17" ht="26.25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2" t="s">
        <v>45</v>
      </c>
      <c r="H117" s="196">
        <v>86</v>
      </c>
      <c r="I117" s="123">
        <f>I118</f>
        <v>0</v>
      </c>
      <c r="J117" s="124">
        <f t="shared" ref="J117:L119" si="10">J118</f>
        <v>0</v>
      </c>
      <c r="K117" s="125">
        <f t="shared" si="10"/>
        <v>0</v>
      </c>
      <c r="L117" s="123">
        <f t="shared" si="10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47" t="s">
        <v>45</v>
      </c>
      <c r="H118" s="196">
        <v>87</v>
      </c>
      <c r="I118" s="127">
        <f>I119</f>
        <v>0</v>
      </c>
      <c r="J118" s="128">
        <f t="shared" si="10"/>
        <v>0</v>
      </c>
      <c r="K118" s="129">
        <f t="shared" si="10"/>
        <v>0</v>
      </c>
      <c r="L118" s="127">
        <f t="shared" si="10"/>
        <v>0</v>
      </c>
      <c r="M118" s="3"/>
      <c r="N118" s="3"/>
      <c r="O118" s="3"/>
      <c r="P118" s="3"/>
      <c r="Q118" s="3"/>
    </row>
    <row r="119" spans="1:17" ht="26.25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47" t="s">
        <v>45</v>
      </c>
      <c r="H119" s="196">
        <v>88</v>
      </c>
      <c r="I119" s="127">
        <f>I120</f>
        <v>0</v>
      </c>
      <c r="J119" s="128">
        <f t="shared" si="10"/>
        <v>0</v>
      </c>
      <c r="K119" s="129">
        <f t="shared" si="10"/>
        <v>0</v>
      </c>
      <c r="L119" s="127">
        <f t="shared" si="10"/>
        <v>0</v>
      </c>
      <c r="M119" s="3"/>
      <c r="N119" s="3"/>
      <c r="O119" s="3"/>
      <c r="P119" s="3"/>
      <c r="Q119" s="3"/>
    </row>
    <row r="120" spans="1:17" ht="27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47" t="s">
        <v>45</v>
      </c>
      <c r="H120" s="196">
        <v>89</v>
      </c>
      <c r="I120" s="120"/>
      <c r="J120" s="117"/>
      <c r="K120" s="117"/>
      <c r="L120" s="117"/>
      <c r="M120" s="3"/>
      <c r="N120" s="3"/>
      <c r="O120" s="3"/>
      <c r="P120" s="3"/>
      <c r="Q120" s="3"/>
    </row>
    <row r="121" spans="1:17" ht="25.5">
      <c r="A121" s="64">
        <v>2</v>
      </c>
      <c r="B121" s="46">
        <v>6</v>
      </c>
      <c r="C121" s="53">
        <v>4</v>
      </c>
      <c r="D121" s="63"/>
      <c r="E121" s="46"/>
      <c r="F121" s="57"/>
      <c r="G121" s="222" t="s">
        <v>46</v>
      </c>
      <c r="H121" s="196">
        <v>90</v>
      </c>
      <c r="I121" s="123">
        <f>I122</f>
        <v>0</v>
      </c>
      <c r="J121" s="124">
        <f t="shared" ref="J121:L123" si="11">J122</f>
        <v>0</v>
      </c>
      <c r="K121" s="125">
        <f t="shared" si="11"/>
        <v>0</v>
      </c>
      <c r="L121" s="123">
        <f t="shared" si="11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47" t="s">
        <v>46</v>
      </c>
      <c r="H122" s="196">
        <v>91</v>
      </c>
      <c r="I122" s="127">
        <f>I123</f>
        <v>0</v>
      </c>
      <c r="J122" s="128">
        <f t="shared" si="11"/>
        <v>0</v>
      </c>
      <c r="K122" s="129">
        <f t="shared" si="11"/>
        <v>0</v>
      </c>
      <c r="L122" s="127">
        <f t="shared" si="11"/>
        <v>0</v>
      </c>
      <c r="M122" s="3"/>
      <c r="N122" s="3"/>
      <c r="O122" s="3"/>
      <c r="P122" s="3"/>
      <c r="Q122" s="3"/>
    </row>
    <row r="123" spans="1:17" ht="27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47" t="s">
        <v>46</v>
      </c>
      <c r="H123" s="196">
        <v>92</v>
      </c>
      <c r="I123" s="127">
        <f>I124</f>
        <v>0</v>
      </c>
      <c r="J123" s="128">
        <f t="shared" si="11"/>
        <v>0</v>
      </c>
      <c r="K123" s="129">
        <f t="shared" si="11"/>
        <v>0</v>
      </c>
      <c r="L123" s="127">
        <f t="shared" si="11"/>
        <v>0</v>
      </c>
      <c r="M123" s="3"/>
      <c r="N123" s="3"/>
      <c r="O123" s="3"/>
      <c r="P123" s="3"/>
      <c r="Q123" s="3"/>
    </row>
    <row r="124" spans="1:17" ht="27.75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47" t="s">
        <v>46</v>
      </c>
      <c r="H124" s="196">
        <v>93</v>
      </c>
      <c r="I124" s="120"/>
      <c r="J124" s="117"/>
      <c r="K124" s="117"/>
      <c r="L124" s="117"/>
      <c r="M124" s="3"/>
      <c r="N124" s="3"/>
      <c r="O124" s="3"/>
      <c r="P124" s="3"/>
      <c r="Q124" s="3"/>
    </row>
    <row r="125" spans="1:17" ht="27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101</v>
      </c>
      <c r="H125" s="196">
        <v>94</v>
      </c>
      <c r="I125" s="149">
        <f>I126</f>
        <v>0</v>
      </c>
      <c r="J125" s="150">
        <f t="shared" ref="J125:L127" si="12">J126</f>
        <v>0</v>
      </c>
      <c r="K125" s="151">
        <f t="shared" si="12"/>
        <v>0</v>
      </c>
      <c r="L125" s="149">
        <f t="shared" si="12"/>
        <v>0</v>
      </c>
      <c r="M125" s="3"/>
      <c r="N125" s="3"/>
      <c r="O125" s="3"/>
      <c r="P125" s="3"/>
      <c r="Q125" s="3"/>
    </row>
    <row r="126" spans="1:17" ht="25.5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58" t="s">
        <v>101</v>
      </c>
      <c r="H126" s="196">
        <v>95</v>
      </c>
      <c r="I126" s="127">
        <f>I127</f>
        <v>0</v>
      </c>
      <c r="J126" s="128">
        <f t="shared" si="12"/>
        <v>0</v>
      </c>
      <c r="K126" s="129">
        <f t="shared" si="12"/>
        <v>0</v>
      </c>
      <c r="L126" s="127">
        <f t="shared" si="12"/>
        <v>0</v>
      </c>
      <c r="M126" s="3"/>
      <c r="N126" s="3"/>
      <c r="O126" s="3"/>
      <c r="P126" s="3"/>
      <c r="Q126" s="3"/>
    </row>
    <row r="127" spans="1:17" ht="25.5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58" t="s">
        <v>101</v>
      </c>
      <c r="H127" s="196">
        <v>96</v>
      </c>
      <c r="I127" s="127">
        <f>I128</f>
        <v>0</v>
      </c>
      <c r="J127" s="128">
        <f t="shared" si="12"/>
        <v>0</v>
      </c>
      <c r="K127" s="129">
        <f t="shared" si="12"/>
        <v>0</v>
      </c>
      <c r="L127" s="127">
        <f t="shared" si="12"/>
        <v>0</v>
      </c>
      <c r="M127" s="3"/>
      <c r="N127" s="3"/>
      <c r="O127" s="3"/>
      <c r="P127" s="3"/>
      <c r="Q127" s="3"/>
    </row>
    <row r="128" spans="1:17" ht="27.75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58" t="s">
        <v>101</v>
      </c>
      <c r="H128" s="196">
        <v>97</v>
      </c>
      <c r="I128" s="120"/>
      <c r="J128" s="117"/>
      <c r="K128" s="117"/>
      <c r="L128" s="117"/>
      <c r="M128" s="3"/>
      <c r="N128" s="3"/>
      <c r="O128" s="3"/>
      <c r="P128" s="3"/>
      <c r="Q128" s="3"/>
    </row>
    <row r="129" spans="1:17" ht="12" customHeight="1">
      <c r="A129" s="271">
        <v>1</v>
      </c>
      <c r="B129" s="272"/>
      <c r="C129" s="272"/>
      <c r="D129" s="272"/>
      <c r="E129" s="272"/>
      <c r="F129" s="273"/>
      <c r="G129" s="218">
        <v>2</v>
      </c>
      <c r="H129" s="218">
        <v>3</v>
      </c>
      <c r="I129" s="217">
        <v>4</v>
      </c>
      <c r="J129" s="216">
        <v>5</v>
      </c>
      <c r="K129" s="217">
        <v>6</v>
      </c>
      <c r="L129" s="215">
        <v>7</v>
      </c>
      <c r="M129" s="3"/>
      <c r="N129" s="3"/>
      <c r="O129" s="3"/>
      <c r="P129" s="3"/>
      <c r="Q129" s="3"/>
    </row>
    <row r="130" spans="1:17" ht="14.25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7">
        <v>98</v>
      </c>
      <c r="I130" s="129">
        <f>SUM(I131+I136+I141)</f>
        <v>0</v>
      </c>
      <c r="J130" s="128">
        <f>SUM(J131+J136+J141)</f>
        <v>0</v>
      </c>
      <c r="K130" s="129">
        <f>SUM(K131+K136+K141)</f>
        <v>0</v>
      </c>
      <c r="L130" s="127">
        <f>SUM(L131+L136+L141)</f>
        <v>0</v>
      </c>
      <c r="M130" s="3"/>
      <c r="N130" s="3"/>
      <c r="O130" s="3"/>
      <c r="P130" s="3"/>
      <c r="Q130" s="3"/>
    </row>
    <row r="131" spans="1:17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7">
        <v>99</v>
      </c>
      <c r="I131" s="129">
        <f t="shared" ref="I131:L132" si="13">I132</f>
        <v>0</v>
      </c>
      <c r="J131" s="128">
        <f t="shared" si="13"/>
        <v>0</v>
      </c>
      <c r="K131" s="129">
        <f t="shared" si="13"/>
        <v>0</v>
      </c>
      <c r="L131" s="127">
        <f t="shared" si="13"/>
        <v>0</v>
      </c>
      <c r="M131" s="3"/>
      <c r="N131" s="3"/>
      <c r="O131" s="3"/>
      <c r="P131" s="3"/>
      <c r="Q131" s="3"/>
    </row>
    <row r="132" spans="1:17" ht="14.25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7">
        <v>100</v>
      </c>
      <c r="I132" s="129">
        <f t="shared" si="13"/>
        <v>0</v>
      </c>
      <c r="J132" s="128">
        <f t="shared" si="13"/>
        <v>0</v>
      </c>
      <c r="K132" s="129">
        <f t="shared" si="13"/>
        <v>0</v>
      </c>
      <c r="L132" s="127">
        <f t="shared" si="13"/>
        <v>0</v>
      </c>
      <c r="M132" s="3"/>
      <c r="N132" s="3"/>
      <c r="O132" s="3"/>
      <c r="P132" s="3"/>
      <c r="Q132" s="3"/>
    </row>
    <row r="133" spans="1:17" ht="15.75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7">
        <v>101</v>
      </c>
      <c r="I133" s="129">
        <f>SUM(I134:I135)</f>
        <v>0</v>
      </c>
      <c r="J133" s="128">
        <f>SUM(J134:J135)</f>
        <v>0</v>
      </c>
      <c r="K133" s="129">
        <f>SUM(K134:K135)</f>
        <v>0</v>
      </c>
      <c r="L133" s="127">
        <f>SUM(L134:L135)</f>
        <v>0</v>
      </c>
      <c r="M133" s="3"/>
      <c r="N133" s="3"/>
      <c r="O133" s="3"/>
      <c r="P133" s="3"/>
      <c r="Q133" s="3"/>
    </row>
    <row r="134" spans="1:17" ht="14.25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7">
        <v>102</v>
      </c>
      <c r="I134" s="115"/>
      <c r="J134" s="115"/>
      <c r="K134" s="115"/>
      <c r="L134" s="115"/>
      <c r="M134" s="3"/>
      <c r="N134" s="3"/>
      <c r="O134" s="3"/>
      <c r="P134" s="3"/>
      <c r="Q134" s="3"/>
    </row>
    <row r="135" spans="1:17" ht="14.25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7">
        <v>103</v>
      </c>
      <c r="I135" s="133"/>
      <c r="J135" s="116"/>
      <c r="K135" s="116"/>
      <c r="L135" s="116"/>
      <c r="M135" s="3"/>
      <c r="N135" s="3"/>
      <c r="O135" s="3"/>
      <c r="P135" s="3"/>
      <c r="Q135" s="3"/>
    </row>
    <row r="136" spans="1:17" ht="25.5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47</v>
      </c>
      <c r="H136" s="197">
        <v>104</v>
      </c>
      <c r="I136" s="153">
        <f t="shared" ref="I136:L137" si="14">I137</f>
        <v>0</v>
      </c>
      <c r="J136" s="152">
        <f t="shared" si="14"/>
        <v>0</v>
      </c>
      <c r="K136" s="153">
        <f t="shared" si="14"/>
        <v>0</v>
      </c>
      <c r="L136" s="148">
        <f t="shared" si="14"/>
        <v>0</v>
      </c>
      <c r="M136" s="3"/>
      <c r="N136" s="3"/>
      <c r="O136" s="3"/>
      <c r="P136" s="3"/>
      <c r="Q136" s="3"/>
    </row>
    <row r="137" spans="1:17" ht="25.5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7">
        <v>105</v>
      </c>
      <c r="I137" s="129">
        <f>I138</f>
        <v>0</v>
      </c>
      <c r="J137" s="128">
        <f t="shared" si="14"/>
        <v>0</v>
      </c>
      <c r="K137" s="129">
        <f t="shared" si="14"/>
        <v>0</v>
      </c>
      <c r="L137" s="127">
        <f t="shared" si="14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7">
        <v>106</v>
      </c>
      <c r="I138" s="129">
        <f>SUM(I139:I140)</f>
        <v>0</v>
      </c>
      <c r="J138" s="128">
        <f>SUM(J139:J140)</f>
        <v>0</v>
      </c>
      <c r="K138" s="129">
        <f>SUM(K139:K140)</f>
        <v>0</v>
      </c>
      <c r="L138" s="127">
        <f>SUM(L139:L140)</f>
        <v>0</v>
      </c>
      <c r="M138" s="3"/>
      <c r="N138" s="3"/>
      <c r="O138" s="3"/>
      <c r="P138" s="3"/>
      <c r="Q138" s="3"/>
    </row>
    <row r="139" spans="1:17" ht="12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7">
        <v>107</v>
      </c>
      <c r="I139" s="133"/>
      <c r="J139" s="116"/>
      <c r="K139" s="116"/>
      <c r="L139" s="116"/>
      <c r="M139" s="3"/>
      <c r="N139" s="3"/>
      <c r="O139" s="3"/>
      <c r="P139" s="3"/>
      <c r="Q139" s="3"/>
    </row>
    <row r="140" spans="1:17" ht="15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7">
        <v>108</v>
      </c>
      <c r="I140" s="116"/>
      <c r="J140" s="116"/>
      <c r="K140" s="116"/>
      <c r="L140" s="116"/>
      <c r="M140" s="3"/>
      <c r="N140" s="3"/>
      <c r="O140" s="3"/>
      <c r="P140" s="3"/>
      <c r="Q140" s="3"/>
    </row>
    <row r="141" spans="1:17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7">
        <v>109</v>
      </c>
      <c r="I141" s="129">
        <f>I142</f>
        <v>0</v>
      </c>
      <c r="J141" s="128">
        <f t="shared" ref="J141:L142" si="15">J142</f>
        <v>0</v>
      </c>
      <c r="K141" s="129">
        <f t="shared" si="15"/>
        <v>0</v>
      </c>
      <c r="L141" s="127">
        <f t="shared" si="15"/>
        <v>0</v>
      </c>
      <c r="M141" s="3"/>
      <c r="N141" s="3"/>
      <c r="O141" s="3"/>
      <c r="P141" s="3"/>
      <c r="Q141" s="3"/>
    </row>
    <row r="142" spans="1:17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7">
        <v>110</v>
      </c>
      <c r="I142" s="151">
        <f>I143</f>
        <v>0</v>
      </c>
      <c r="J142" s="150">
        <f t="shared" si="15"/>
        <v>0</v>
      </c>
      <c r="K142" s="151">
        <f t="shared" si="15"/>
        <v>0</v>
      </c>
      <c r="L142" s="149">
        <f t="shared" si="15"/>
        <v>0</v>
      </c>
      <c r="M142" s="3"/>
      <c r="N142" s="3"/>
      <c r="O142" s="3"/>
      <c r="P142" s="3"/>
      <c r="Q142" s="3"/>
    </row>
    <row r="143" spans="1:17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7">
        <v>111</v>
      </c>
      <c r="I143" s="129">
        <f>SUM(I144:I145)</f>
        <v>0</v>
      </c>
      <c r="J143" s="128">
        <f>SUM(J144:J145)</f>
        <v>0</v>
      </c>
      <c r="K143" s="129">
        <f>SUM(K144:K145)</f>
        <v>0</v>
      </c>
      <c r="L143" s="127">
        <f>SUM(L144:L145)</f>
        <v>0</v>
      </c>
      <c r="M143" s="3"/>
      <c r="N143" s="3"/>
      <c r="O143" s="3"/>
      <c r="P143" s="3"/>
      <c r="Q143" s="3"/>
    </row>
    <row r="144" spans="1:17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7">
        <v>112</v>
      </c>
      <c r="I144" s="134"/>
      <c r="J144" s="115"/>
      <c r="K144" s="115"/>
      <c r="L144" s="115"/>
      <c r="M144" s="3"/>
      <c r="N144" s="3"/>
      <c r="O144" s="3"/>
      <c r="P144" s="3"/>
      <c r="Q144" s="3"/>
    </row>
    <row r="145" spans="1:17" ht="16.5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7">
        <v>113</v>
      </c>
      <c r="I145" s="116"/>
      <c r="J145" s="117"/>
      <c r="K145" s="117"/>
      <c r="L145" s="117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7">
        <v>114</v>
      </c>
      <c r="I146" s="125">
        <f>I147</f>
        <v>0</v>
      </c>
      <c r="J146" s="124">
        <f>J147</f>
        <v>0</v>
      </c>
      <c r="K146" s="125">
        <f>K147</f>
        <v>0</v>
      </c>
      <c r="L146" s="123">
        <f>L147</f>
        <v>0</v>
      </c>
      <c r="M146" s="3"/>
      <c r="N146" s="3"/>
      <c r="O146" s="3"/>
      <c r="P146" s="3"/>
      <c r="Q146" s="3"/>
    </row>
    <row r="147" spans="1:17" ht="12.7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7">
        <v>115</v>
      </c>
      <c r="I147" s="125">
        <f>I148+I152</f>
        <v>0</v>
      </c>
      <c r="J147" s="124">
        <f>J148+J152</f>
        <v>0</v>
      </c>
      <c r="K147" s="125">
        <f>K148+K152</f>
        <v>0</v>
      </c>
      <c r="L147" s="123">
        <f>L148+L152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58" t="s">
        <v>41</v>
      </c>
      <c r="H148" s="197">
        <v>116</v>
      </c>
      <c r="I148" s="129">
        <f>I149</f>
        <v>0</v>
      </c>
      <c r="J148" s="128">
        <f>J149</f>
        <v>0</v>
      </c>
      <c r="K148" s="129">
        <f>K149</f>
        <v>0</v>
      </c>
      <c r="L148" s="127">
        <f>L149</f>
        <v>0</v>
      </c>
      <c r="M148" s="3"/>
      <c r="N148" s="3"/>
      <c r="O148" s="3"/>
      <c r="P148" s="3"/>
      <c r="Q148" s="3"/>
    </row>
    <row r="149" spans="1:17" ht="13.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63" t="s">
        <v>41</v>
      </c>
      <c r="H149" s="197">
        <v>117</v>
      </c>
      <c r="I149" s="125">
        <f>SUM(I150:I151)</f>
        <v>0</v>
      </c>
      <c r="J149" s="124">
        <f>SUM(J150:J151)</f>
        <v>0</v>
      </c>
      <c r="K149" s="125">
        <f>SUM(K150:K151)</f>
        <v>0</v>
      </c>
      <c r="L149" s="123">
        <f>SUM(L150:L151)</f>
        <v>0</v>
      </c>
      <c r="M149" s="3"/>
      <c r="N149" s="3"/>
      <c r="O149" s="3"/>
      <c r="P149" s="3"/>
      <c r="Q149" s="3"/>
    </row>
    <row r="150" spans="1:17" ht="14.25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58" t="s">
        <v>49</v>
      </c>
      <c r="H150" s="197">
        <v>118</v>
      </c>
      <c r="I150" s="116"/>
      <c r="J150" s="116"/>
      <c r="K150" s="116"/>
      <c r="L150" s="116"/>
      <c r="M150" s="3"/>
      <c r="N150" s="3"/>
      <c r="O150" s="3"/>
      <c r="P150" s="3"/>
      <c r="Q150" s="3"/>
    </row>
    <row r="151" spans="1:17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67" t="s">
        <v>111</v>
      </c>
      <c r="H151" s="197">
        <v>119</v>
      </c>
      <c r="I151" s="135"/>
      <c r="J151" s="122"/>
      <c r="K151" s="122"/>
      <c r="L151" s="122"/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2</v>
      </c>
      <c r="E152" s="47"/>
      <c r="F152" s="40"/>
      <c r="G152" s="58" t="s">
        <v>42</v>
      </c>
      <c r="H152" s="197">
        <v>120</v>
      </c>
      <c r="I152" s="129">
        <f>I153</f>
        <v>0</v>
      </c>
      <c r="J152" s="128">
        <f t="shared" ref="J152:L153" si="16">J153</f>
        <v>0</v>
      </c>
      <c r="K152" s="129">
        <f t="shared" si="16"/>
        <v>0</v>
      </c>
      <c r="L152" s="127">
        <f t="shared" si="16"/>
        <v>0</v>
      </c>
      <c r="M152" s="3"/>
      <c r="N152" s="3"/>
      <c r="O152" s="3"/>
      <c r="P152" s="3"/>
      <c r="Q152" s="3"/>
    </row>
    <row r="153" spans="1:17">
      <c r="A153" s="31">
        <v>2</v>
      </c>
      <c r="B153" s="30">
        <v>8</v>
      </c>
      <c r="C153" s="58">
        <v>1</v>
      </c>
      <c r="D153" s="30">
        <v>2</v>
      </c>
      <c r="E153" s="47">
        <v>1</v>
      </c>
      <c r="F153" s="40"/>
      <c r="G153" s="58" t="s">
        <v>151</v>
      </c>
      <c r="H153" s="197">
        <v>121</v>
      </c>
      <c r="I153" s="129">
        <f>I154</f>
        <v>0</v>
      </c>
      <c r="J153" s="128">
        <f t="shared" si="16"/>
        <v>0</v>
      </c>
      <c r="K153" s="129">
        <f t="shared" si="16"/>
        <v>0</v>
      </c>
      <c r="L153" s="127">
        <f t="shared" si="16"/>
        <v>0</v>
      </c>
      <c r="M153" s="3"/>
      <c r="N153" s="3"/>
      <c r="O153" s="3"/>
      <c r="P153" s="3"/>
      <c r="Q153" s="3"/>
    </row>
    <row r="154" spans="1:17">
      <c r="A154" s="34">
        <v>2</v>
      </c>
      <c r="B154" s="43">
        <v>8</v>
      </c>
      <c r="C154" s="60">
        <v>1</v>
      </c>
      <c r="D154" s="43">
        <v>2</v>
      </c>
      <c r="E154" s="50">
        <v>1</v>
      </c>
      <c r="F154" s="70">
        <v>1</v>
      </c>
      <c r="G154" s="60" t="s">
        <v>151</v>
      </c>
      <c r="H154" s="197">
        <v>122</v>
      </c>
      <c r="I154" s="136"/>
      <c r="J154" s="117"/>
      <c r="K154" s="117"/>
      <c r="L154" s="117"/>
      <c r="M154" s="3"/>
      <c r="N154" s="3"/>
      <c r="O154" s="3"/>
      <c r="P154" s="3"/>
      <c r="Q154" s="3"/>
    </row>
    <row r="155" spans="1:17" ht="39.75" customHeight="1">
      <c r="A155" s="41">
        <v>2</v>
      </c>
      <c r="B155" s="45">
        <v>9</v>
      </c>
      <c r="C155" s="62"/>
      <c r="D155" s="45"/>
      <c r="E155" s="52"/>
      <c r="F155" s="69"/>
      <c r="G155" s="62" t="s">
        <v>155</v>
      </c>
      <c r="H155" s="197">
        <v>123</v>
      </c>
      <c r="I155" s="129">
        <f>I156+I160</f>
        <v>0</v>
      </c>
      <c r="J155" s="128">
        <f>J156+J160</f>
        <v>0</v>
      </c>
      <c r="K155" s="129">
        <f>K156+K160</f>
        <v>0</v>
      </c>
      <c r="L155" s="127">
        <f>L156+L160</f>
        <v>0</v>
      </c>
      <c r="M155" s="3"/>
      <c r="N155" s="3"/>
      <c r="O155" s="3"/>
      <c r="P155" s="3"/>
      <c r="Q155" s="3"/>
    </row>
    <row r="156" spans="1:17" s="11" customFormat="1" ht="39" customHeight="1">
      <c r="A156" s="31">
        <v>2</v>
      </c>
      <c r="B156" s="30">
        <v>9</v>
      </c>
      <c r="C156" s="58">
        <v>1</v>
      </c>
      <c r="D156" s="30"/>
      <c r="E156" s="47"/>
      <c r="F156" s="40"/>
      <c r="G156" s="224" t="s">
        <v>156</v>
      </c>
      <c r="H156" s="197">
        <v>124</v>
      </c>
      <c r="I156" s="129">
        <f>I157</f>
        <v>0</v>
      </c>
      <c r="J156" s="128">
        <f t="shared" ref="J156:L158" si="17">J157</f>
        <v>0</v>
      </c>
      <c r="K156" s="129">
        <f t="shared" si="17"/>
        <v>0</v>
      </c>
      <c r="L156" s="127">
        <f t="shared" si="17"/>
        <v>0</v>
      </c>
      <c r="M156" s="61"/>
      <c r="N156" s="61"/>
      <c r="O156" s="61"/>
      <c r="P156" s="61"/>
      <c r="Q156" s="61"/>
    </row>
    <row r="157" spans="1:17" ht="14.25" customHeight="1">
      <c r="A157" s="64">
        <v>2</v>
      </c>
      <c r="B157" s="46">
        <v>9</v>
      </c>
      <c r="C157" s="63">
        <v>1</v>
      </c>
      <c r="D157" s="46">
        <v>1</v>
      </c>
      <c r="E157" s="53"/>
      <c r="F157" s="33"/>
      <c r="G157" s="63" t="s">
        <v>36</v>
      </c>
      <c r="H157" s="197">
        <v>125</v>
      </c>
      <c r="I157" s="125">
        <f>I158</f>
        <v>0</v>
      </c>
      <c r="J157" s="124">
        <f t="shared" si="17"/>
        <v>0</v>
      </c>
      <c r="K157" s="125">
        <f t="shared" si="17"/>
        <v>0</v>
      </c>
      <c r="L157" s="123">
        <f t="shared" si="17"/>
        <v>0</v>
      </c>
      <c r="M157" s="3"/>
      <c r="N157" s="3"/>
      <c r="O157" s="3"/>
      <c r="P157" s="3"/>
      <c r="Q157" s="3"/>
    </row>
    <row r="158" spans="1:17" ht="15.75" customHeight="1">
      <c r="A158" s="31">
        <v>2</v>
      </c>
      <c r="B158" s="30">
        <v>9</v>
      </c>
      <c r="C158" s="31">
        <v>1</v>
      </c>
      <c r="D158" s="30">
        <v>1</v>
      </c>
      <c r="E158" s="47">
        <v>1</v>
      </c>
      <c r="F158" s="40"/>
      <c r="G158" s="58" t="s">
        <v>36</v>
      </c>
      <c r="H158" s="197">
        <v>126</v>
      </c>
      <c r="I158" s="129">
        <f>I159</f>
        <v>0</v>
      </c>
      <c r="J158" s="128">
        <f t="shared" si="17"/>
        <v>0</v>
      </c>
      <c r="K158" s="129">
        <f t="shared" si="17"/>
        <v>0</v>
      </c>
      <c r="L158" s="127">
        <f t="shared" si="17"/>
        <v>0</v>
      </c>
      <c r="M158" s="3"/>
      <c r="N158" s="3"/>
      <c r="O158" s="3"/>
      <c r="P158" s="3"/>
      <c r="Q158" s="3"/>
    </row>
    <row r="159" spans="1:17" ht="15" customHeight="1">
      <c r="A159" s="64">
        <v>2</v>
      </c>
      <c r="B159" s="46">
        <v>9</v>
      </c>
      <c r="C159" s="46">
        <v>1</v>
      </c>
      <c r="D159" s="46">
        <v>1</v>
      </c>
      <c r="E159" s="53">
        <v>1</v>
      </c>
      <c r="F159" s="33">
        <v>1</v>
      </c>
      <c r="G159" s="63" t="s">
        <v>36</v>
      </c>
      <c r="H159" s="197">
        <v>127</v>
      </c>
      <c r="I159" s="134"/>
      <c r="J159" s="115"/>
      <c r="K159" s="115"/>
      <c r="L159" s="115"/>
      <c r="M159" s="3"/>
      <c r="N159" s="3"/>
      <c r="O159" s="3"/>
      <c r="P159" s="3"/>
      <c r="Q159" s="3"/>
    </row>
    <row r="160" spans="1:17" ht="41.25" customHeight="1">
      <c r="A160" s="31">
        <v>2</v>
      </c>
      <c r="B160" s="30">
        <v>9</v>
      </c>
      <c r="C160" s="30">
        <v>2</v>
      </c>
      <c r="D160" s="30"/>
      <c r="E160" s="47"/>
      <c r="F160" s="40"/>
      <c r="G160" s="224" t="s">
        <v>155</v>
      </c>
      <c r="H160" s="197">
        <v>128</v>
      </c>
      <c r="I160" s="129">
        <f>SUM(I161+I166)</f>
        <v>0</v>
      </c>
      <c r="J160" s="128">
        <f>SUM(J161+J166)</f>
        <v>0</v>
      </c>
      <c r="K160" s="129">
        <f>SUM(K161+K166)</f>
        <v>0</v>
      </c>
      <c r="L160" s="127">
        <f>SUM(L161+L166)</f>
        <v>0</v>
      </c>
      <c r="M160" s="3"/>
      <c r="N160" s="3"/>
      <c r="O160" s="3"/>
      <c r="P160" s="3"/>
      <c r="Q160" s="3"/>
    </row>
    <row r="161" spans="1:17" ht="15.75" customHeight="1">
      <c r="A161" s="31">
        <v>2</v>
      </c>
      <c r="B161" s="30">
        <v>9</v>
      </c>
      <c r="C161" s="30">
        <v>2</v>
      </c>
      <c r="D161" s="46">
        <v>1</v>
      </c>
      <c r="E161" s="53"/>
      <c r="F161" s="33"/>
      <c r="G161" s="63" t="s">
        <v>41</v>
      </c>
      <c r="H161" s="197">
        <v>129</v>
      </c>
      <c r="I161" s="125">
        <f>I162</f>
        <v>0</v>
      </c>
      <c r="J161" s="124">
        <f>J162</f>
        <v>0</v>
      </c>
      <c r="K161" s="125">
        <f>K162</f>
        <v>0</v>
      </c>
      <c r="L161" s="123">
        <f>L162</f>
        <v>0</v>
      </c>
      <c r="M161" s="3"/>
      <c r="N161" s="3"/>
      <c r="O161" s="3"/>
      <c r="P161" s="3"/>
      <c r="Q161" s="3"/>
    </row>
    <row r="162" spans="1:17" ht="17.25" customHeight="1">
      <c r="A162" s="64">
        <v>2</v>
      </c>
      <c r="B162" s="46">
        <v>9</v>
      </c>
      <c r="C162" s="46">
        <v>2</v>
      </c>
      <c r="D162" s="30">
        <v>1</v>
      </c>
      <c r="E162" s="47">
        <v>1</v>
      </c>
      <c r="F162" s="40"/>
      <c r="G162" s="58" t="s">
        <v>41</v>
      </c>
      <c r="H162" s="197">
        <v>130</v>
      </c>
      <c r="I162" s="129">
        <f>SUM(I163:I165)</f>
        <v>0</v>
      </c>
      <c r="J162" s="128">
        <f>SUM(J163:J165)</f>
        <v>0</v>
      </c>
      <c r="K162" s="129">
        <f>SUM(K163:K165)</f>
        <v>0</v>
      </c>
      <c r="L162" s="127">
        <f>SUM(L163:L165)</f>
        <v>0</v>
      </c>
      <c r="M162" s="3"/>
      <c r="N162" s="3"/>
      <c r="O162" s="3"/>
      <c r="P162" s="3"/>
      <c r="Q162" s="3"/>
    </row>
    <row r="163" spans="1:17" ht="13.5" customHeight="1">
      <c r="A163" s="34">
        <v>2</v>
      </c>
      <c r="B163" s="65">
        <v>9</v>
      </c>
      <c r="C163" s="65">
        <v>2</v>
      </c>
      <c r="D163" s="65">
        <v>1</v>
      </c>
      <c r="E163" s="66">
        <v>1</v>
      </c>
      <c r="F163" s="71">
        <v>1</v>
      </c>
      <c r="G163" s="67" t="s">
        <v>112</v>
      </c>
      <c r="H163" s="197">
        <v>131</v>
      </c>
      <c r="I163" s="135"/>
      <c r="J163" s="126"/>
      <c r="K163" s="126"/>
      <c r="L163" s="126"/>
      <c r="M163" s="3"/>
      <c r="N163" s="3"/>
      <c r="O163" s="3"/>
      <c r="P163" s="3"/>
      <c r="Q163" s="3"/>
    </row>
    <row r="164" spans="1:17" ht="28.5" customHeight="1">
      <c r="A164" s="31">
        <v>2</v>
      </c>
      <c r="B164" s="30">
        <v>9</v>
      </c>
      <c r="C164" s="30">
        <v>2</v>
      </c>
      <c r="D164" s="30">
        <v>1</v>
      </c>
      <c r="E164" s="47">
        <v>1</v>
      </c>
      <c r="F164" s="40">
        <v>2</v>
      </c>
      <c r="G164" s="58" t="s">
        <v>50</v>
      </c>
      <c r="H164" s="197">
        <v>132</v>
      </c>
      <c r="I164" s="116"/>
      <c r="J164" s="131"/>
      <c r="K164" s="131"/>
      <c r="L164" s="131"/>
      <c r="M164" s="3"/>
      <c r="N164" s="3"/>
      <c r="O164" s="3"/>
      <c r="P164" s="3"/>
      <c r="Q164" s="3"/>
    </row>
    <row r="165" spans="1:17" ht="15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3</v>
      </c>
      <c r="G165" s="58" t="s">
        <v>51</v>
      </c>
      <c r="H165" s="197">
        <v>133</v>
      </c>
      <c r="I165" s="133"/>
      <c r="J165" s="116"/>
      <c r="K165" s="116"/>
      <c r="L165" s="116"/>
      <c r="M165" s="3"/>
      <c r="N165" s="3"/>
      <c r="O165" s="3"/>
      <c r="P165" s="3"/>
      <c r="Q165" s="3"/>
    </row>
    <row r="166" spans="1:17" ht="24.75" customHeight="1">
      <c r="A166" s="74">
        <v>2</v>
      </c>
      <c r="B166" s="65">
        <v>9</v>
      </c>
      <c r="C166" s="65">
        <v>2</v>
      </c>
      <c r="D166" s="65">
        <v>2</v>
      </c>
      <c r="E166" s="66"/>
      <c r="F166" s="71"/>
      <c r="G166" s="58" t="s">
        <v>42</v>
      </c>
      <c r="H166" s="197">
        <v>134</v>
      </c>
      <c r="I166" s="129">
        <f>I167</f>
        <v>0</v>
      </c>
      <c r="J166" s="128">
        <f>J167</f>
        <v>0</v>
      </c>
      <c r="K166" s="129">
        <f>K167</f>
        <v>0</v>
      </c>
      <c r="L166" s="127">
        <f>L167</f>
        <v>0</v>
      </c>
      <c r="M166" s="3"/>
      <c r="N166" s="3"/>
      <c r="O166" s="3"/>
      <c r="P166" s="3"/>
      <c r="Q166" s="3"/>
    </row>
    <row r="167" spans="1:17" ht="16.5" customHeight="1">
      <c r="A167" s="31">
        <v>2</v>
      </c>
      <c r="B167" s="30">
        <v>9</v>
      </c>
      <c r="C167" s="30">
        <v>2</v>
      </c>
      <c r="D167" s="30">
        <v>2</v>
      </c>
      <c r="E167" s="47">
        <v>1</v>
      </c>
      <c r="F167" s="40"/>
      <c r="G167" s="63" t="s">
        <v>52</v>
      </c>
      <c r="H167" s="197">
        <v>135</v>
      </c>
      <c r="I167" s="125">
        <f>SUM(I168:I171)-I169</f>
        <v>0</v>
      </c>
      <c r="J167" s="124">
        <f>SUM(J168:J171)-J169</f>
        <v>0</v>
      </c>
      <c r="K167" s="125">
        <f>SUM(K168:K171)-K169</f>
        <v>0</v>
      </c>
      <c r="L167" s="123">
        <f>SUM(L168:L171)-L169</f>
        <v>0</v>
      </c>
      <c r="M167" s="3"/>
      <c r="N167" s="3"/>
      <c r="O167" s="3"/>
      <c r="P167" s="3"/>
      <c r="Q167" s="3"/>
    </row>
    <row r="168" spans="1:17" ht="24.75" customHeight="1">
      <c r="A168" s="31">
        <v>2</v>
      </c>
      <c r="B168" s="30">
        <v>9</v>
      </c>
      <c r="C168" s="30">
        <v>2</v>
      </c>
      <c r="D168" s="30">
        <v>2</v>
      </c>
      <c r="E168" s="30">
        <v>1</v>
      </c>
      <c r="F168" s="40">
        <v>1</v>
      </c>
      <c r="G168" s="163" t="s">
        <v>134</v>
      </c>
      <c r="H168" s="197">
        <v>136</v>
      </c>
      <c r="I168" s="133"/>
      <c r="J168" s="126"/>
      <c r="K168" s="126"/>
      <c r="L168" s="126"/>
      <c r="M168" s="3"/>
      <c r="N168" s="3"/>
      <c r="O168" s="3"/>
      <c r="P168" s="3"/>
      <c r="Q168" s="3"/>
    </row>
    <row r="169" spans="1:17" ht="12" customHeight="1">
      <c r="A169" s="281">
        <v>1</v>
      </c>
      <c r="B169" s="272"/>
      <c r="C169" s="272"/>
      <c r="D169" s="272"/>
      <c r="E169" s="272"/>
      <c r="F169" s="273"/>
      <c r="G169" s="207">
        <v>2</v>
      </c>
      <c r="H169" s="207">
        <v>3</v>
      </c>
      <c r="I169" s="208">
        <v>4</v>
      </c>
      <c r="J169" s="219">
        <v>5</v>
      </c>
      <c r="K169" s="219">
        <v>6</v>
      </c>
      <c r="L169" s="219">
        <v>7</v>
      </c>
      <c r="M169" s="3"/>
      <c r="N169" s="3"/>
      <c r="O169" s="3"/>
      <c r="P169" s="3"/>
      <c r="Q169" s="3"/>
    </row>
    <row r="170" spans="1:17" ht="29.25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61" t="s">
        <v>53</v>
      </c>
      <c r="H170" s="198">
        <v>137</v>
      </c>
      <c r="I170" s="126"/>
      <c r="J170" s="117"/>
      <c r="K170" s="117"/>
      <c r="L170" s="117"/>
      <c r="M170" s="3"/>
      <c r="N170" s="3"/>
      <c r="O170" s="3"/>
      <c r="P170" s="3"/>
      <c r="Q170" s="3"/>
    </row>
    <row r="171" spans="1:17" ht="18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77" t="s">
        <v>113</v>
      </c>
      <c r="H171" s="199">
        <v>138</v>
      </c>
      <c r="I171" s="131"/>
      <c r="J171" s="131"/>
      <c r="K171" s="131"/>
      <c r="L171" s="131"/>
      <c r="M171" s="3"/>
      <c r="N171" s="3"/>
      <c r="O171" s="3"/>
      <c r="P171" s="3"/>
      <c r="Q171" s="3"/>
    </row>
    <row r="172" spans="1:17" ht="58.5" customHeight="1">
      <c r="A172" s="79">
        <v>3</v>
      </c>
      <c r="B172" s="78"/>
      <c r="C172" s="79"/>
      <c r="D172" s="90"/>
      <c r="E172" s="90"/>
      <c r="F172" s="88"/>
      <c r="G172" s="146" t="s">
        <v>54</v>
      </c>
      <c r="H172" s="198">
        <v>139</v>
      </c>
      <c r="I172" s="110">
        <f>SUM(I173+I226+I287)</f>
        <v>0</v>
      </c>
      <c r="J172" s="138">
        <f>SUM(J173+J226+J287)</f>
        <v>0</v>
      </c>
      <c r="K172" s="111">
        <f>SUM(K173+K226+K287)</f>
        <v>0</v>
      </c>
      <c r="L172" s="110">
        <f>SUM(L173+L226+L287)</f>
        <v>0</v>
      </c>
      <c r="M172" s="3"/>
      <c r="N172" s="3"/>
      <c r="O172" s="3"/>
      <c r="P172" s="3"/>
      <c r="Q172" s="3"/>
    </row>
    <row r="173" spans="1:17" ht="34.5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9">
        <v>140</v>
      </c>
      <c r="I173" s="127">
        <f>SUM(I174+I196+I204+I216+I220)</f>
        <v>0</v>
      </c>
      <c r="J173" s="123">
        <f>SUM(J174+J196+J204+J216+J220)</f>
        <v>0</v>
      </c>
      <c r="K173" s="123">
        <f>SUM(K174+K196+K204+K216+K220)</f>
        <v>0</v>
      </c>
      <c r="L173" s="123">
        <f>SUM(L174+L196+L204+L216+L220)</f>
        <v>0</v>
      </c>
      <c r="M173" s="3"/>
      <c r="N173" s="3"/>
      <c r="O173" s="3"/>
      <c r="P173" s="3"/>
      <c r="Q173" s="3"/>
    </row>
    <row r="174" spans="1:17" ht="30.75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56</v>
      </c>
      <c r="H174" s="198">
        <v>141</v>
      </c>
      <c r="I174" s="123">
        <f>SUM(I175+I178+I183+I188+I193)</f>
        <v>0</v>
      </c>
      <c r="J174" s="128">
        <f>SUM(J175+J178+J183+J188+J193)</f>
        <v>0</v>
      </c>
      <c r="K174" s="129">
        <f>SUM(K175+K178+K183+K188+K193)</f>
        <v>0</v>
      </c>
      <c r="L174" s="127">
        <f>SUM(L175+L178+L183+L188+L193)</f>
        <v>0</v>
      </c>
      <c r="M174" s="3"/>
      <c r="N174" s="3"/>
      <c r="O174" s="3"/>
      <c r="P174" s="3"/>
      <c r="Q174" s="3"/>
    </row>
    <row r="175" spans="1:17" ht="14.25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30" t="s">
        <v>57</v>
      </c>
      <c r="H175" s="199">
        <v>142</v>
      </c>
      <c r="I175" s="127">
        <f t="shared" ref="I175:L176" si="18">I176</f>
        <v>0</v>
      </c>
      <c r="J175" s="124">
        <f t="shared" si="18"/>
        <v>0</v>
      </c>
      <c r="K175" s="125">
        <f t="shared" si="18"/>
        <v>0</v>
      </c>
      <c r="L175" s="123">
        <f t="shared" si="18"/>
        <v>0</v>
      </c>
      <c r="M175" s="3"/>
      <c r="N175" s="3"/>
      <c r="O175" s="3"/>
      <c r="P175" s="3"/>
      <c r="Q175" s="3"/>
    </row>
    <row r="176" spans="1:17" ht="14.25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58" t="s">
        <v>57</v>
      </c>
      <c r="H176" s="198">
        <v>143</v>
      </c>
      <c r="I176" s="123">
        <f t="shared" si="18"/>
        <v>0</v>
      </c>
      <c r="J176" s="127">
        <f t="shared" si="18"/>
        <v>0</v>
      </c>
      <c r="K176" s="127">
        <f t="shared" si="18"/>
        <v>0</v>
      </c>
      <c r="L176" s="127">
        <f t="shared" si="18"/>
        <v>0</v>
      </c>
      <c r="M176" s="3"/>
      <c r="N176" s="3"/>
      <c r="O176" s="3"/>
      <c r="P176" s="3"/>
      <c r="Q176" s="3"/>
    </row>
    <row r="177" spans="1:17" ht="15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58" t="s">
        <v>57</v>
      </c>
      <c r="H177" s="199">
        <v>144</v>
      </c>
      <c r="I177" s="120"/>
      <c r="J177" s="117"/>
      <c r="K177" s="117"/>
      <c r="L177" s="117"/>
      <c r="M177" s="3"/>
      <c r="N177" s="3"/>
      <c r="O177" s="3"/>
      <c r="P177" s="3"/>
      <c r="Q177" s="3"/>
    </row>
    <row r="178" spans="1:17" ht="15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63" t="s">
        <v>114</v>
      </c>
      <c r="H178" s="198">
        <v>145</v>
      </c>
      <c r="I178" s="123">
        <f>I179</f>
        <v>0</v>
      </c>
      <c r="J178" s="124">
        <f>J179</f>
        <v>0</v>
      </c>
      <c r="K178" s="125">
        <f>K179</f>
        <v>0</v>
      </c>
      <c r="L178" s="123">
        <f>L179</f>
        <v>0</v>
      </c>
      <c r="M178" s="3"/>
      <c r="N178" s="3"/>
      <c r="O178" s="3"/>
      <c r="P178" s="3"/>
      <c r="Q178" s="3"/>
    </row>
    <row r="179" spans="1:17" ht="15.75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58" t="s">
        <v>114</v>
      </c>
      <c r="H179" s="199">
        <v>146</v>
      </c>
      <c r="I179" s="127">
        <f>SUM(I180:I182)</f>
        <v>0</v>
      </c>
      <c r="J179" s="128">
        <f>SUM(J180:J182)</f>
        <v>0</v>
      </c>
      <c r="K179" s="129">
        <f>SUM(K180:K182)</f>
        <v>0</v>
      </c>
      <c r="L179" s="127">
        <f>SUM(L180:L182)</f>
        <v>0</v>
      </c>
      <c r="M179" s="3"/>
      <c r="N179" s="3"/>
      <c r="O179" s="3"/>
      <c r="P179" s="3"/>
      <c r="Q179" s="3"/>
    </row>
    <row r="180" spans="1:17" ht="15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63" t="s">
        <v>58</v>
      </c>
      <c r="H180" s="198">
        <v>147</v>
      </c>
      <c r="I180" s="126"/>
      <c r="J180" s="114"/>
      <c r="K180" s="114"/>
      <c r="L180" s="132"/>
      <c r="M180" s="3"/>
      <c r="N180" s="3"/>
      <c r="O180" s="3"/>
      <c r="P180" s="3"/>
      <c r="Q180" s="3"/>
    </row>
    <row r="181" spans="1:17" ht="16.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58" t="s">
        <v>59</v>
      </c>
      <c r="H181" s="199">
        <v>148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6.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63" t="s">
        <v>115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</row>
    <row r="183" spans="1:17" ht="15.75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58" t="s">
        <v>116</v>
      </c>
      <c r="H183" s="199">
        <v>150</v>
      </c>
      <c r="I183" s="127">
        <f>I184</f>
        <v>0</v>
      </c>
      <c r="J183" s="128">
        <f>J184</f>
        <v>0</v>
      </c>
      <c r="K183" s="129">
        <f>K184</f>
        <v>0</v>
      </c>
      <c r="L183" s="127">
        <f>L184</f>
        <v>0</v>
      </c>
      <c r="M183" s="3"/>
      <c r="N183" s="3"/>
      <c r="O183" s="3"/>
      <c r="P183" s="3"/>
      <c r="Q183" s="3"/>
    </row>
    <row r="184" spans="1:17" ht="15.75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58" t="s">
        <v>116</v>
      </c>
      <c r="H184" s="198">
        <v>151</v>
      </c>
      <c r="I184" s="127">
        <f>SUM(I185:I187)</f>
        <v>0</v>
      </c>
      <c r="J184" s="127">
        <f>SUM(J185:J187)</f>
        <v>0</v>
      </c>
      <c r="K184" s="127">
        <f>SUM(K185:K187)</f>
        <v>0</v>
      </c>
      <c r="L184" s="127">
        <f>SUM(L185:L187)</f>
        <v>0</v>
      </c>
      <c r="M184" s="3"/>
      <c r="N184" s="3"/>
      <c r="O184" s="3"/>
      <c r="P184" s="3"/>
      <c r="Q184" s="3"/>
    </row>
    <row r="185" spans="1:17" ht="15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58" t="s">
        <v>60</v>
      </c>
      <c r="H185" s="199">
        <v>152</v>
      </c>
      <c r="I185" s="120"/>
      <c r="J185" s="117"/>
      <c r="K185" s="117"/>
      <c r="L185" s="132"/>
      <c r="M185" s="3"/>
      <c r="N185" s="3"/>
      <c r="O185" s="3"/>
      <c r="P185" s="3"/>
      <c r="Q185" s="3"/>
    </row>
    <row r="186" spans="1:1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58" t="s">
        <v>117</v>
      </c>
      <c r="H186" s="198">
        <v>153</v>
      </c>
      <c r="I186" s="126"/>
      <c r="J186" s="117"/>
      <c r="K186" s="117"/>
      <c r="L186" s="117"/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30" t="s">
        <v>88</v>
      </c>
      <c r="H187" s="199">
        <v>154</v>
      </c>
      <c r="I187" s="126"/>
      <c r="J187" s="117"/>
      <c r="K187" s="117"/>
      <c r="L187" s="117"/>
      <c r="M187" s="3"/>
      <c r="N187" s="3"/>
      <c r="O187" s="3"/>
      <c r="P187" s="3"/>
      <c r="Q187" s="3"/>
    </row>
    <row r="188" spans="1:17" ht="15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60" t="s">
        <v>61</v>
      </c>
      <c r="H188" s="198">
        <v>155</v>
      </c>
      <c r="I188" s="127">
        <f>I189</f>
        <v>0</v>
      </c>
      <c r="J188" s="152">
        <f>J189</f>
        <v>0</v>
      </c>
      <c r="K188" s="153">
        <f>K189</f>
        <v>0</v>
      </c>
      <c r="L188" s="148">
        <f>L189</f>
        <v>0</v>
      </c>
      <c r="M188" s="3"/>
      <c r="N188" s="3"/>
      <c r="O188" s="3"/>
      <c r="P188" s="3"/>
      <c r="Q188" s="3"/>
    </row>
    <row r="189" spans="1:17" ht="16.5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58" t="s">
        <v>61</v>
      </c>
      <c r="H189" s="199">
        <v>156</v>
      </c>
      <c r="I189" s="123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58" t="s">
        <v>62</v>
      </c>
      <c r="H190" s="198">
        <v>157</v>
      </c>
      <c r="I190" s="120"/>
      <c r="J190" s="117"/>
      <c r="K190" s="117"/>
      <c r="L190" s="132"/>
      <c r="M190" s="3"/>
      <c r="N190" s="3"/>
      <c r="O190" s="3"/>
      <c r="P190" s="3"/>
      <c r="Q190" s="3"/>
    </row>
    <row r="191" spans="1:17" ht="15.75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63" t="s">
        <v>63</v>
      </c>
      <c r="H191" s="199">
        <v>158</v>
      </c>
      <c r="I191" s="126"/>
      <c r="J191" s="114"/>
      <c r="K191" s="114"/>
      <c r="L191" s="117"/>
      <c r="M191" s="3"/>
      <c r="N191" s="3"/>
      <c r="O191" s="3"/>
      <c r="P191" s="3"/>
      <c r="Q191" s="3"/>
    </row>
    <row r="192" spans="1:17" ht="15.75" customHeight="1">
      <c r="A192" s="30">
        <v>3</v>
      </c>
      <c r="B192" s="66">
        <v>1</v>
      </c>
      <c r="C192" s="66">
        <v>1</v>
      </c>
      <c r="D192" s="66">
        <v>4</v>
      </c>
      <c r="E192" s="66">
        <v>1</v>
      </c>
      <c r="F192" s="71">
        <v>3</v>
      </c>
      <c r="G192" s="66" t="s">
        <v>64</v>
      </c>
      <c r="H192" s="198">
        <v>159</v>
      </c>
      <c r="I192" s="131"/>
      <c r="J192" s="132"/>
      <c r="K192" s="132"/>
      <c r="L192" s="132"/>
      <c r="M192" s="3"/>
      <c r="N192" s="3"/>
      <c r="O192" s="3"/>
      <c r="P192" s="3"/>
      <c r="Q192" s="3"/>
    </row>
    <row r="193" spans="1:17" ht="18.75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58" t="s">
        <v>118</v>
      </c>
      <c r="H193" s="199">
        <v>160</v>
      </c>
      <c r="I193" s="127">
        <f t="shared" ref="I193:L194" si="19">I194</f>
        <v>0</v>
      </c>
      <c r="J193" s="128">
        <f t="shared" si="19"/>
        <v>0</v>
      </c>
      <c r="K193" s="129">
        <f t="shared" si="19"/>
        <v>0</v>
      </c>
      <c r="L193" s="127">
        <f t="shared" si="19"/>
        <v>0</v>
      </c>
      <c r="M193" s="3"/>
      <c r="N193" s="3"/>
      <c r="O193" s="3"/>
      <c r="P193" s="3"/>
      <c r="Q193" s="3"/>
    </row>
    <row r="194" spans="1:17" ht="17.25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60" t="s">
        <v>118</v>
      </c>
      <c r="H194" s="198">
        <v>161</v>
      </c>
      <c r="I194" s="129">
        <f t="shared" si="19"/>
        <v>0</v>
      </c>
      <c r="J194" s="129">
        <f t="shared" si="19"/>
        <v>0</v>
      </c>
      <c r="K194" s="129">
        <f t="shared" si="19"/>
        <v>0</v>
      </c>
      <c r="L194" s="129">
        <f t="shared" si="19"/>
        <v>0</v>
      </c>
      <c r="M194" s="3"/>
      <c r="N194" s="3"/>
      <c r="O194" s="3"/>
      <c r="P194" s="3"/>
      <c r="Q194" s="3"/>
    </row>
    <row r="195" spans="1:17" ht="16.5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59" t="s">
        <v>118</v>
      </c>
      <c r="H195" s="199">
        <v>162</v>
      </c>
      <c r="I195" s="114"/>
      <c r="J195" s="117"/>
      <c r="K195" s="117"/>
      <c r="L195" s="117"/>
      <c r="M195" s="3"/>
      <c r="N195" s="3"/>
      <c r="O195" s="3"/>
      <c r="P195" s="3"/>
      <c r="Q195" s="3"/>
    </row>
    <row r="196" spans="1:17" ht="18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65</v>
      </c>
      <c r="H196" s="198">
        <v>163</v>
      </c>
      <c r="I196" s="127">
        <f t="shared" ref="I196:L197" si="20">I197</f>
        <v>0</v>
      </c>
      <c r="J196" s="152">
        <f t="shared" si="20"/>
        <v>0</v>
      </c>
      <c r="K196" s="153">
        <f t="shared" si="20"/>
        <v>0</v>
      </c>
      <c r="L196" s="148">
        <f t="shared" si="20"/>
        <v>0</v>
      </c>
      <c r="M196" s="3"/>
      <c r="N196" s="3"/>
      <c r="O196" s="3"/>
      <c r="P196" s="3"/>
      <c r="Q196" s="3"/>
    </row>
    <row r="197" spans="1:17" ht="15.75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58" t="s">
        <v>66</v>
      </c>
      <c r="H197" s="199">
        <v>164</v>
      </c>
      <c r="I197" s="123">
        <f t="shared" si="20"/>
        <v>0</v>
      </c>
      <c r="J197" s="128">
        <f t="shared" si="20"/>
        <v>0</v>
      </c>
      <c r="K197" s="129">
        <f t="shared" si="20"/>
        <v>0</v>
      </c>
      <c r="L197" s="127">
        <f t="shared" si="20"/>
        <v>0</v>
      </c>
      <c r="M197" s="3"/>
      <c r="N197" s="3"/>
      <c r="O197" s="3"/>
      <c r="P197" s="3"/>
      <c r="Q197" s="3"/>
    </row>
    <row r="198" spans="1:17" ht="16.5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63" t="s">
        <v>66</v>
      </c>
      <c r="H198" s="198">
        <v>165</v>
      </c>
      <c r="I198" s="127">
        <f>SUM(I199:I203)</f>
        <v>0</v>
      </c>
      <c r="J198" s="124">
        <f>SUM(J199:J203)</f>
        <v>0</v>
      </c>
      <c r="K198" s="125">
        <f>SUM(K199:K203)</f>
        <v>0</v>
      </c>
      <c r="L198" s="123">
        <f>SUM(L199:L203)</f>
        <v>0</v>
      </c>
      <c r="M198" s="3"/>
      <c r="N198" s="3"/>
      <c r="O198" s="3"/>
      <c r="P198" s="3"/>
      <c r="Q198" s="3"/>
    </row>
    <row r="199" spans="1:17" ht="15.75" customHeight="1">
      <c r="A199" s="43">
        <v>3</v>
      </c>
      <c r="B199" s="66">
        <v>1</v>
      </c>
      <c r="C199" s="66">
        <v>2</v>
      </c>
      <c r="D199" s="66">
        <v>1</v>
      </c>
      <c r="E199" s="66">
        <v>1</v>
      </c>
      <c r="F199" s="71">
        <v>1</v>
      </c>
      <c r="G199" s="67" t="s">
        <v>119</v>
      </c>
      <c r="H199" s="199">
        <v>166</v>
      </c>
      <c r="I199" s="114"/>
      <c r="J199" s="117"/>
      <c r="K199" s="117"/>
      <c r="L199" s="132"/>
      <c r="M199" s="3"/>
      <c r="N199" s="3"/>
      <c r="O199" s="3"/>
      <c r="P199" s="3"/>
      <c r="Q199" s="3"/>
    </row>
    <row r="200" spans="1:17" ht="38.25" customHeight="1">
      <c r="A200" s="30">
        <v>3</v>
      </c>
      <c r="B200" s="47">
        <v>1</v>
      </c>
      <c r="C200" s="47">
        <v>2</v>
      </c>
      <c r="D200" s="47">
        <v>1</v>
      </c>
      <c r="E200" s="47">
        <v>1</v>
      </c>
      <c r="F200" s="40">
        <v>2</v>
      </c>
      <c r="G200" s="58" t="s">
        <v>11</v>
      </c>
      <c r="H200" s="198">
        <v>167</v>
      </c>
      <c r="I200" s="117"/>
      <c r="J200" s="117"/>
      <c r="K200" s="117"/>
      <c r="L200" s="117"/>
      <c r="M200" s="3"/>
      <c r="N200" s="3"/>
      <c r="O200" s="3"/>
      <c r="P200" s="3"/>
      <c r="Q200" s="3"/>
    </row>
    <row r="201" spans="1:17" ht="14.25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40">
        <v>3</v>
      </c>
      <c r="G201" s="58" t="s">
        <v>67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</row>
    <row r="202" spans="1:17" ht="17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4</v>
      </c>
      <c r="G202" s="58" t="s">
        <v>120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</row>
    <row r="203" spans="1:17" ht="15" customHeight="1">
      <c r="A203" s="43">
        <v>3</v>
      </c>
      <c r="B203" s="66">
        <v>1</v>
      </c>
      <c r="C203" s="66">
        <v>2</v>
      </c>
      <c r="D203" s="65">
        <v>1</v>
      </c>
      <c r="E203" s="66">
        <v>1</v>
      </c>
      <c r="F203" s="71">
        <v>5</v>
      </c>
      <c r="G203" s="67" t="s">
        <v>121</v>
      </c>
      <c r="H203" s="199">
        <v>170</v>
      </c>
      <c r="I203" s="117"/>
      <c r="J203" s="117"/>
      <c r="K203" s="117"/>
      <c r="L203" s="132"/>
      <c r="M203" s="3"/>
      <c r="N203" s="3"/>
      <c r="O203" s="3"/>
      <c r="P203" s="3"/>
      <c r="Q203" s="3"/>
    </row>
    <row r="204" spans="1:17" ht="17.25" customHeight="1">
      <c r="A204" s="30">
        <v>3</v>
      </c>
      <c r="B204" s="47">
        <v>1</v>
      </c>
      <c r="C204" s="47">
        <v>3</v>
      </c>
      <c r="D204" s="30"/>
      <c r="E204" s="47"/>
      <c r="F204" s="40"/>
      <c r="G204" s="224" t="s">
        <v>122</v>
      </c>
      <c r="H204" s="198">
        <v>171</v>
      </c>
      <c r="I204" s="127">
        <f>SUM(I205+I209)</f>
        <v>0</v>
      </c>
      <c r="J204" s="128">
        <f>SUM(J205+J209)</f>
        <v>0</v>
      </c>
      <c r="K204" s="129">
        <f>SUM(K205+K209)</f>
        <v>0</v>
      </c>
      <c r="L204" s="127">
        <f>SUM(L205+L209)</f>
        <v>0</v>
      </c>
      <c r="M204" s="3"/>
      <c r="N204" s="3"/>
      <c r="O204" s="3"/>
      <c r="P204" s="3"/>
      <c r="Q204" s="3"/>
    </row>
    <row r="205" spans="1:17" ht="15" customHeight="1">
      <c r="A205" s="46">
        <v>3</v>
      </c>
      <c r="B205" s="53">
        <v>1</v>
      </c>
      <c r="C205" s="53">
        <v>3</v>
      </c>
      <c r="D205" s="46">
        <v>1</v>
      </c>
      <c r="E205" s="30"/>
      <c r="F205" s="33"/>
      <c r="G205" s="63" t="s">
        <v>136</v>
      </c>
      <c r="H205" s="199">
        <v>172</v>
      </c>
      <c r="I205" s="123">
        <f>I206</f>
        <v>0</v>
      </c>
      <c r="J205" s="124">
        <f>J206</f>
        <v>0</v>
      </c>
      <c r="K205" s="125">
        <f>K206</f>
        <v>0</v>
      </c>
      <c r="L205" s="123">
        <f>L206</f>
        <v>0</v>
      </c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3</v>
      </c>
      <c r="D206" s="30">
        <v>1</v>
      </c>
      <c r="E206" s="30">
        <v>1</v>
      </c>
      <c r="F206" s="40"/>
      <c r="G206" s="58" t="s">
        <v>136</v>
      </c>
      <c r="H206" s="198">
        <v>173</v>
      </c>
      <c r="I206" s="127">
        <f>I208</f>
        <v>0</v>
      </c>
      <c r="J206" s="128">
        <f>J208</f>
        <v>0</v>
      </c>
      <c r="K206" s="129">
        <f>K208</f>
        <v>0</v>
      </c>
      <c r="L206" s="127">
        <f>L208</f>
        <v>0</v>
      </c>
      <c r="M206" s="3"/>
      <c r="N206" s="3"/>
      <c r="O206" s="3"/>
      <c r="P206" s="3"/>
      <c r="Q206" s="3"/>
    </row>
    <row r="207" spans="1:17" ht="12" customHeight="1">
      <c r="A207" s="271">
        <v>1</v>
      </c>
      <c r="B207" s="272"/>
      <c r="C207" s="272"/>
      <c r="D207" s="272"/>
      <c r="E207" s="272"/>
      <c r="F207" s="273"/>
      <c r="G207" s="216">
        <v>2</v>
      </c>
      <c r="H207" s="217">
        <v>3</v>
      </c>
      <c r="I207" s="209">
        <v>4</v>
      </c>
      <c r="J207" s="207">
        <v>5</v>
      </c>
      <c r="K207" s="208">
        <v>6</v>
      </c>
      <c r="L207" s="209">
        <v>7</v>
      </c>
      <c r="M207" s="3"/>
      <c r="N207" s="3"/>
      <c r="O207" s="3"/>
      <c r="P207" s="3"/>
      <c r="Q207" s="3"/>
    </row>
    <row r="208" spans="1:17" ht="16.5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163" t="s">
        <v>136</v>
      </c>
      <c r="H208" s="195">
        <v>174</v>
      </c>
      <c r="I208" s="132"/>
      <c r="J208" s="132"/>
      <c r="K208" s="132"/>
      <c r="L208" s="132"/>
      <c r="M208" s="3"/>
      <c r="N208" s="3"/>
      <c r="O208" s="3"/>
      <c r="P208" s="3"/>
      <c r="Q208" s="3"/>
    </row>
    <row r="209" spans="1:17" ht="14.25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58" t="s">
        <v>68</v>
      </c>
      <c r="H209" s="200">
        <v>175</v>
      </c>
      <c r="I209" s="127">
        <f>I210</f>
        <v>0</v>
      </c>
      <c r="J209" s="128">
        <f>J210</f>
        <v>0</v>
      </c>
      <c r="K209" s="129">
        <f>K210</f>
        <v>0</v>
      </c>
      <c r="L209" s="127">
        <f>L210</f>
        <v>0</v>
      </c>
      <c r="M209" s="3"/>
      <c r="N209" s="3"/>
      <c r="O209" s="3"/>
      <c r="P209" s="3"/>
      <c r="Q209" s="3"/>
    </row>
    <row r="210" spans="1:17" ht="15.75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63" t="s">
        <v>68</v>
      </c>
      <c r="H210" s="195">
        <v>176</v>
      </c>
      <c r="I210" s="123">
        <f>SUM(I211:I215)</f>
        <v>0</v>
      </c>
      <c r="J210" s="123">
        <f>SUM(J211:J215)</f>
        <v>0</v>
      </c>
      <c r="K210" s="123">
        <f>SUM(K211:K215)</f>
        <v>0</v>
      </c>
      <c r="L210" s="123">
        <f>SUM(L211:L215)</f>
        <v>0</v>
      </c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58" t="s">
        <v>123</v>
      </c>
      <c r="H211" s="200">
        <v>177</v>
      </c>
      <c r="I211" s="117"/>
      <c r="J211" s="117"/>
      <c r="K211" s="117"/>
      <c r="L211" s="132"/>
      <c r="M211" s="3"/>
      <c r="N211" s="3"/>
      <c r="O211" s="3"/>
      <c r="P211" s="3"/>
      <c r="Q211" s="3"/>
    </row>
    <row r="212" spans="1:17" ht="14.2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58" t="s">
        <v>152</v>
      </c>
      <c r="H212" s="195">
        <v>178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58" t="s">
        <v>69</v>
      </c>
      <c r="H213" s="200">
        <v>179</v>
      </c>
      <c r="I213" s="117"/>
      <c r="J213" s="117"/>
      <c r="K213" s="117"/>
      <c r="L213" s="117"/>
      <c r="M213" s="3"/>
      <c r="N213" s="3"/>
      <c r="O213" s="3"/>
      <c r="P213" s="3"/>
      <c r="Q213" s="3"/>
    </row>
    <row r="214" spans="1:17" ht="16.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47" t="s">
        <v>124</v>
      </c>
      <c r="H214" s="195">
        <v>180</v>
      </c>
      <c r="I214" s="117"/>
      <c r="J214" s="117"/>
      <c r="K214" s="117"/>
      <c r="L214" s="117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63" t="s">
        <v>188</v>
      </c>
      <c r="H215" s="200">
        <v>181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195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</row>
    <row r="217" spans="1:1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200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195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</row>
    <row r="219" spans="1:1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200">
        <v>185</v>
      </c>
      <c r="I219" s="132"/>
      <c r="J219" s="132"/>
      <c r="K219" s="132"/>
      <c r="L219" s="132"/>
      <c r="M219" s="3"/>
      <c r="N219" s="3"/>
      <c r="O219" s="3"/>
      <c r="P219" s="3"/>
      <c r="Q219" s="3"/>
    </row>
    <row r="220" spans="1:1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195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</row>
    <row r="221" spans="1:1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200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</row>
    <row r="222" spans="1:1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195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</row>
    <row r="223" spans="1:1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200">
        <v>189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195">
        <v>190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200">
        <v>191</v>
      </c>
      <c r="I225" s="117"/>
      <c r="J225" s="117"/>
      <c r="K225" s="117"/>
      <c r="L225" s="117"/>
      <c r="M225" s="3"/>
      <c r="N225" s="3"/>
      <c r="O225" s="3"/>
      <c r="P225" s="3"/>
      <c r="Q225" s="3"/>
    </row>
    <row r="226" spans="1:1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195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</row>
    <row r="227" spans="1:1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200">
        <v>193</v>
      </c>
      <c r="I227" s="149">
        <f>SUM(I228+I234+I238+I242+I247+I250+I253)</f>
        <v>0</v>
      </c>
      <c r="J227" s="150">
        <f>SUM(J228+J234+J238+J242+J247+J250+J253)</f>
        <v>0</v>
      </c>
      <c r="K227" s="151">
        <f>SUM(K228+K234+K238+K242+K247+K250+K253)</f>
        <v>0</v>
      </c>
      <c r="L227" s="151">
        <f>SUM(L228+L234+L238+L242+L247+L250+L253)</f>
        <v>0</v>
      </c>
      <c r="M227" s="3"/>
      <c r="N227" s="3"/>
      <c r="O227" s="3"/>
      <c r="P227" s="3"/>
      <c r="Q227" s="3"/>
    </row>
    <row r="228" spans="1:1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195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</row>
    <row r="229" spans="1:1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200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</row>
    <row r="230" spans="1:1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195">
        <v>196</v>
      </c>
      <c r="I230" s="117"/>
      <c r="J230" s="117"/>
      <c r="K230" s="117"/>
      <c r="L230" s="132"/>
      <c r="M230" s="3"/>
      <c r="N230" s="3"/>
      <c r="O230" s="3"/>
      <c r="P230" s="3"/>
      <c r="Q230" s="3"/>
    </row>
    <row r="231" spans="1:1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200">
        <v>197</v>
      </c>
      <c r="I231" s="117"/>
      <c r="J231" s="117"/>
      <c r="K231" s="117"/>
      <c r="L231" s="117"/>
      <c r="M231" s="3"/>
      <c r="N231" s="3"/>
      <c r="O231" s="3"/>
      <c r="P231" s="3"/>
      <c r="Q231" s="3"/>
    </row>
    <row r="232" spans="1:1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195">
        <v>198</v>
      </c>
      <c r="I232" s="117"/>
      <c r="J232" s="117"/>
      <c r="K232" s="117"/>
      <c r="L232" s="116"/>
      <c r="M232" s="3"/>
      <c r="N232" s="3"/>
      <c r="O232" s="3"/>
      <c r="P232" s="3"/>
      <c r="Q232" s="3"/>
    </row>
    <row r="233" spans="1:1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</row>
    <row r="234" spans="1:1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195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</row>
    <row r="235" spans="1:1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</row>
    <row r="236" spans="1:1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195">
        <v>202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195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</row>
    <row r="239" spans="1:1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</row>
    <row r="240" spans="1:1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195">
        <v>206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</row>
    <row r="242" spans="1:1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195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</row>
    <row r="243" spans="1:1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</row>
    <row r="244" spans="1:17" ht="19.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195">
        <v>210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16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</row>
    <row r="246" spans="1:17" ht="13.5" customHeight="1">
      <c r="A246" s="271">
        <v>1</v>
      </c>
      <c r="B246" s="272"/>
      <c r="C246" s="272"/>
      <c r="D246" s="272"/>
      <c r="E246" s="272"/>
      <c r="F246" s="273"/>
      <c r="G246" s="220">
        <v>2</v>
      </c>
      <c r="H246" s="217">
        <v>3</v>
      </c>
      <c r="I246" s="215">
        <v>4</v>
      </c>
      <c r="J246" s="216">
        <v>5</v>
      </c>
      <c r="K246" s="217">
        <v>6</v>
      </c>
      <c r="L246" s="217">
        <v>7</v>
      </c>
      <c r="M246" s="3"/>
      <c r="N246" s="3"/>
      <c r="O246" s="3"/>
      <c r="P246" s="3"/>
      <c r="Q246" s="3"/>
    </row>
    <row r="247" spans="1:17" ht="25.5">
      <c r="A247" s="30">
        <v>3</v>
      </c>
      <c r="B247" s="47">
        <v>2</v>
      </c>
      <c r="C247" s="47">
        <v>1</v>
      </c>
      <c r="D247" s="47">
        <v>5</v>
      </c>
      <c r="E247" s="47"/>
      <c r="F247" s="40"/>
      <c r="G247" s="58" t="s">
        <v>78</v>
      </c>
      <c r="H247" s="195">
        <v>212</v>
      </c>
      <c r="I247" s="127">
        <f t="shared" ref="I247:L248" si="23">I248</f>
        <v>0</v>
      </c>
      <c r="J247" s="128">
        <f t="shared" si="23"/>
        <v>0</v>
      </c>
      <c r="K247" s="129">
        <f t="shared" si="23"/>
        <v>0</v>
      </c>
      <c r="L247" s="129">
        <f t="shared" si="23"/>
        <v>0</v>
      </c>
      <c r="N247" s="3"/>
      <c r="O247" s="3"/>
      <c r="P247" s="3"/>
      <c r="Q247" s="3"/>
    </row>
    <row r="248" spans="1:1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 t="shared" si="23"/>
        <v>0</v>
      </c>
      <c r="J248" s="128">
        <f t="shared" si="23"/>
        <v>0</v>
      </c>
      <c r="K248" s="129">
        <f t="shared" si="23"/>
        <v>0</v>
      </c>
      <c r="L248" s="129">
        <f t="shared" si="23"/>
        <v>0</v>
      </c>
      <c r="M248" s="3"/>
      <c r="N248" s="3"/>
      <c r="O248" s="3"/>
      <c r="P248" s="3"/>
      <c r="Q248" s="3"/>
    </row>
    <row r="249" spans="1:1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</row>
    <row r="250" spans="1:1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0">
        <v>215</v>
      </c>
      <c r="I250" s="127">
        <f>I251</f>
        <v>0</v>
      </c>
      <c r="J250" s="128">
        <f t="shared" ref="J250:L251" si="24">J251</f>
        <v>0</v>
      </c>
      <c r="K250" s="129">
        <f t="shared" si="24"/>
        <v>0</v>
      </c>
      <c r="L250" s="129">
        <f t="shared" si="24"/>
        <v>0</v>
      </c>
      <c r="M250" s="3"/>
      <c r="N250" s="3"/>
      <c r="O250" s="3"/>
      <c r="P250" s="3"/>
      <c r="Q250" s="3"/>
    </row>
    <row r="251" spans="1:1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4"/>
        <v>0</v>
      </c>
      <c r="K251" s="129">
        <f t="shared" si="24"/>
        <v>0</v>
      </c>
      <c r="L251" s="129">
        <f t="shared" si="24"/>
        <v>0</v>
      </c>
      <c r="M251" s="3"/>
      <c r="N251" s="3"/>
      <c r="O251" s="3"/>
      <c r="P251" s="3"/>
      <c r="Q251" s="3"/>
    </row>
    <row r="252" spans="1:1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0">
        <v>217</v>
      </c>
      <c r="I252" s="132"/>
      <c r="J252" s="132"/>
      <c r="K252" s="132"/>
      <c r="L252" s="132"/>
      <c r="M252" s="3"/>
      <c r="N252" s="3"/>
      <c r="O252" s="3"/>
      <c r="P252" s="3"/>
      <c r="Q252" s="3"/>
    </row>
    <row r="253" spans="1:1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</row>
    <row r="254" spans="1:1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0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</row>
    <row r="255" spans="1:1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0">
        <v>221</v>
      </c>
      <c r="I256" s="117"/>
      <c r="J256" s="117"/>
      <c r="K256" s="117"/>
      <c r="L256" s="117"/>
      <c r="M256" s="3"/>
      <c r="N256" s="3"/>
      <c r="O256" s="3"/>
      <c r="P256" s="3"/>
      <c r="Q256" s="3"/>
    </row>
    <row r="257" spans="1:1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</row>
    <row r="258" spans="1:1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0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</row>
    <row r="259" spans="1:1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</row>
    <row r="260" spans="1:1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0">
        <v>225</v>
      </c>
      <c r="I260" s="117"/>
      <c r="J260" s="117"/>
      <c r="K260" s="117"/>
      <c r="L260" s="117"/>
      <c r="M260" s="3"/>
      <c r="N260" s="3"/>
      <c r="O260" s="3"/>
      <c r="P260" s="3"/>
      <c r="Q260" s="3"/>
    </row>
    <row r="261" spans="1:1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</row>
    <row r="262" spans="1:1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0">
        <v>227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</row>
    <row r="264" spans="1:1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0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</row>
    <row r="266" spans="1:1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0">
        <v>231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</row>
    <row r="268" spans="1:1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0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</row>
    <row r="269" spans="1:1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</row>
    <row r="270" spans="1:1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0">
        <v>235</v>
      </c>
      <c r="I270" s="117"/>
      <c r="J270" s="117"/>
      <c r="K270" s="117"/>
      <c r="L270" s="117"/>
      <c r="M270" s="3"/>
      <c r="N270" s="3"/>
      <c r="O270" s="3"/>
      <c r="P270" s="3"/>
      <c r="Q270" s="3"/>
    </row>
    <row r="271" spans="1:1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17"/>
      <c r="J271" s="117"/>
      <c r="K271" s="117"/>
      <c r="L271" s="117"/>
      <c r="M271" s="3"/>
      <c r="N271" s="3"/>
      <c r="O271" s="3"/>
      <c r="P271" s="3"/>
      <c r="Q271" s="3"/>
    </row>
    <row r="272" spans="1:1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0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</row>
    <row r="273" spans="1:1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</row>
    <row r="274" spans="1:1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0">
        <v>239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9.25" customHeight="1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0">
        <v>241</v>
      </c>
      <c r="I276" s="127">
        <f>I277</f>
        <v>0</v>
      </c>
      <c r="J276" s="128">
        <f t="shared" ref="J276:L277" si="25">J277</f>
        <v>0</v>
      </c>
      <c r="K276" s="129">
        <f t="shared" si="25"/>
        <v>0</v>
      </c>
      <c r="L276" s="129">
        <f t="shared" si="25"/>
        <v>0</v>
      </c>
      <c r="M276" s="3"/>
      <c r="N276" s="3"/>
      <c r="O276" s="3"/>
      <c r="P276" s="3"/>
      <c r="Q276" s="3"/>
    </row>
    <row r="277" spans="1:1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5"/>
        <v>0</v>
      </c>
      <c r="K277" s="128">
        <f t="shared" si="25"/>
        <v>0</v>
      </c>
      <c r="L277" s="129">
        <f t="shared" si="25"/>
        <v>0</v>
      </c>
      <c r="M277" s="3"/>
      <c r="N277" s="3"/>
      <c r="O277" s="3"/>
      <c r="P277" s="3"/>
      <c r="Q277" s="3"/>
    </row>
    <row r="278" spans="1:17" ht="30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0">
        <v>243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6">J280</f>
        <v>0</v>
      </c>
      <c r="K279" s="128">
        <f t="shared" si="26"/>
        <v>0</v>
      </c>
      <c r="L279" s="129">
        <f t="shared" si="26"/>
        <v>0</v>
      </c>
      <c r="M279" s="3"/>
      <c r="N279" s="3"/>
      <c r="O279" s="3"/>
      <c r="P279" s="3"/>
      <c r="Q279" s="3"/>
    </row>
    <row r="280" spans="1:1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0">
        <v>245</v>
      </c>
      <c r="I280" s="127">
        <f>I281</f>
        <v>0</v>
      </c>
      <c r="J280" s="157">
        <f t="shared" si="26"/>
        <v>0</v>
      </c>
      <c r="K280" s="128">
        <f t="shared" si="26"/>
        <v>0</v>
      </c>
      <c r="L280" s="129">
        <f t="shared" si="26"/>
        <v>0</v>
      </c>
      <c r="M280" s="3"/>
      <c r="N280" s="3"/>
      <c r="O280" s="3"/>
      <c r="P280" s="3"/>
      <c r="Q280" s="3"/>
    </row>
    <row r="281" spans="1:1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17"/>
      <c r="J281" s="117"/>
      <c r="K281" s="117"/>
      <c r="L281" s="117"/>
      <c r="M281" s="3"/>
      <c r="N281" s="3"/>
      <c r="O281" s="3"/>
      <c r="P281" s="3"/>
      <c r="Q281" s="3"/>
    </row>
    <row r="282" spans="1:1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0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</row>
    <row r="283" spans="1:17" ht="21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</row>
    <row r="284" spans="1:17" ht="17.2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0">
        <v>249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28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</row>
    <row r="286" spans="1:17" ht="18" customHeight="1">
      <c r="A286" s="271">
        <v>1</v>
      </c>
      <c r="B286" s="272"/>
      <c r="C286" s="272"/>
      <c r="D286" s="272"/>
      <c r="E286" s="272"/>
      <c r="F286" s="273"/>
      <c r="G286" s="216">
        <v>2</v>
      </c>
      <c r="H286" s="217">
        <v>3</v>
      </c>
      <c r="I286" s="215">
        <v>4</v>
      </c>
      <c r="J286" s="221">
        <v>5</v>
      </c>
      <c r="K286" s="217">
        <v>6</v>
      </c>
      <c r="L286" s="217">
        <v>7</v>
      </c>
      <c r="M286" s="3"/>
      <c r="N286" s="3"/>
      <c r="O286" s="3"/>
      <c r="P286" s="3"/>
      <c r="Q286" s="3"/>
    </row>
    <row r="287" spans="1:17" ht="30" customHeight="1">
      <c r="A287" s="32">
        <v>3</v>
      </c>
      <c r="B287" s="32">
        <v>3</v>
      </c>
      <c r="C287" s="45"/>
      <c r="D287" s="52"/>
      <c r="E287" s="52"/>
      <c r="F287" s="69"/>
      <c r="G287" s="62" t="s">
        <v>131</v>
      </c>
      <c r="H287" s="200">
        <v>251</v>
      </c>
      <c r="I287" s="110">
        <f>SUM(I288+I316)</f>
        <v>0</v>
      </c>
      <c r="J287" s="139">
        <f>SUM(J288+J316)</f>
        <v>0</v>
      </c>
      <c r="K287" s="138">
        <f>SUM(K288+K316)</f>
        <v>0</v>
      </c>
      <c r="L287" s="111">
        <f>SUM(L288+L316)</f>
        <v>0</v>
      </c>
      <c r="M287" s="3"/>
      <c r="N287" s="3"/>
      <c r="O287" s="3"/>
      <c r="P287" s="3"/>
      <c r="Q287" s="3"/>
    </row>
    <row r="288" spans="1:17" ht="13.5" customHeight="1">
      <c r="A288" s="31">
        <v>3</v>
      </c>
      <c r="B288" s="31">
        <v>3</v>
      </c>
      <c r="C288" s="30">
        <v>1</v>
      </c>
      <c r="D288" s="47"/>
      <c r="E288" s="47"/>
      <c r="F288" s="40"/>
      <c r="G288" s="224" t="s">
        <v>71</v>
      </c>
      <c r="H288" s="200">
        <v>252</v>
      </c>
      <c r="I288" s="127">
        <f>SUM(I289+I294+I298+I302+I306+I309+I312)</f>
        <v>0</v>
      </c>
      <c r="J288" s="157">
        <f>SUM(J289+J294+J298+J302+J306+J309+J312)</f>
        <v>0</v>
      </c>
      <c r="K288" s="128">
        <f>SUM(K289+K294+K298+K302+K306+K309+K312)</f>
        <v>0</v>
      </c>
      <c r="L288" s="129">
        <f>SUM(L289+L294+L298+L302+L306+L309+L312)</f>
        <v>0</v>
      </c>
      <c r="M288" s="3"/>
      <c r="N288" s="3"/>
      <c r="O288" s="3"/>
      <c r="P288" s="3"/>
      <c r="Q288" s="3"/>
    </row>
    <row r="289" spans="1:1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</row>
    <row r="290" spans="1:1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</row>
    <row r="293" spans="1:17" ht="14.2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</row>
    <row r="295" spans="1:1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1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</row>
    <row r="297" spans="1:1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1">
        <v>261</v>
      </c>
      <c r="I297" s="117"/>
      <c r="J297" s="117"/>
      <c r="K297" s="117"/>
      <c r="L297" s="117"/>
      <c r="M297" s="3"/>
      <c r="N297" s="3"/>
      <c r="O297" s="3"/>
      <c r="P297" s="3"/>
      <c r="Q297" s="3"/>
    </row>
    <row r="298" spans="1:1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</row>
    <row r="299" spans="1:1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1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</row>
    <row r="300" spans="1:1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</row>
    <row r="301" spans="1:1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1">
        <v>265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</row>
    <row r="303" spans="1:1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1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</row>
    <row r="304" spans="1:1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</row>
    <row r="305" spans="1:1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1">
        <v>269</v>
      </c>
      <c r="I305" s="117"/>
      <c r="J305" s="132"/>
      <c r="K305" s="132"/>
      <c r="L305" s="137"/>
      <c r="M305" s="3"/>
      <c r="N305" s="3"/>
      <c r="O305" s="3"/>
      <c r="P305" s="3"/>
      <c r="Q305" s="3"/>
    </row>
    <row r="306" spans="1:1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7">I307</f>
        <v>0</v>
      </c>
      <c r="J306" s="157">
        <f t="shared" si="27"/>
        <v>0</v>
      </c>
      <c r="K306" s="129">
        <f t="shared" si="27"/>
        <v>0</v>
      </c>
      <c r="L306" s="129">
        <f t="shared" si="27"/>
        <v>0</v>
      </c>
      <c r="M306" s="3"/>
      <c r="N306" s="3"/>
      <c r="O306" s="3"/>
      <c r="P306" s="3"/>
      <c r="Q306" s="3"/>
    </row>
    <row r="307" spans="1:1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1">
        <v>271</v>
      </c>
      <c r="I307" s="129">
        <f t="shared" si="27"/>
        <v>0</v>
      </c>
      <c r="J307" s="158">
        <f t="shared" si="27"/>
        <v>0</v>
      </c>
      <c r="K307" s="125">
        <f t="shared" si="27"/>
        <v>0</v>
      </c>
      <c r="L307" s="125">
        <f t="shared" si="27"/>
        <v>0</v>
      </c>
      <c r="M307" s="3"/>
      <c r="N307" s="3"/>
      <c r="O307" s="3"/>
      <c r="P307" s="3"/>
      <c r="Q307" s="3"/>
    </row>
    <row r="308" spans="1:1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</row>
    <row r="309" spans="1:1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1">
        <v>273</v>
      </c>
      <c r="I309" s="129">
        <f t="shared" ref="I309:L310" si="28">I310</f>
        <v>0</v>
      </c>
      <c r="J309" s="157">
        <f t="shared" si="28"/>
        <v>0</v>
      </c>
      <c r="K309" s="129">
        <f t="shared" si="28"/>
        <v>0</v>
      </c>
      <c r="L309" s="129">
        <f t="shared" si="28"/>
        <v>0</v>
      </c>
      <c r="M309" s="3"/>
      <c r="N309" s="3"/>
      <c r="O309" s="3"/>
      <c r="P309" s="3"/>
      <c r="Q309" s="3"/>
    </row>
    <row r="310" spans="1:1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8"/>
        <v>0</v>
      </c>
      <c r="J310" s="157">
        <f t="shared" si="28"/>
        <v>0</v>
      </c>
      <c r="K310" s="129">
        <f t="shared" si="28"/>
        <v>0</v>
      </c>
      <c r="L310" s="129">
        <f t="shared" si="28"/>
        <v>0</v>
      </c>
      <c r="M310" s="3"/>
      <c r="N310" s="3"/>
      <c r="O310" s="3"/>
      <c r="P310" s="3"/>
      <c r="Q310" s="3"/>
    </row>
    <row r="311" spans="1:1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1">
        <v>275</v>
      </c>
      <c r="I311" s="132"/>
      <c r="J311" s="132"/>
      <c r="K311" s="132"/>
      <c r="L311" s="137"/>
      <c r="M311" s="3"/>
      <c r="N311" s="3"/>
      <c r="O311" s="3"/>
      <c r="P311" s="3"/>
      <c r="Q311" s="3"/>
    </row>
    <row r="312" spans="1:1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</row>
    <row r="313" spans="1:1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1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</row>
    <row r="314" spans="1:1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</row>
    <row r="315" spans="1:1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1">
        <v>279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</row>
    <row r="317" spans="1:1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1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</row>
    <row r="318" spans="1:1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</row>
    <row r="319" spans="1:1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1">
        <v>283</v>
      </c>
      <c r="I319" s="117"/>
      <c r="J319" s="117"/>
      <c r="K319" s="117"/>
      <c r="L319" s="117"/>
      <c r="M319" s="3"/>
      <c r="N319" s="3"/>
      <c r="O319" s="3"/>
      <c r="P319" s="3"/>
      <c r="Q319" s="3"/>
    </row>
    <row r="320" spans="1:1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</row>
    <row r="321" spans="1:1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1">
        <v>285</v>
      </c>
      <c r="I321" s="117"/>
      <c r="J321" s="117"/>
      <c r="K321" s="117"/>
      <c r="L321" s="117"/>
      <c r="M321" s="3"/>
      <c r="N321" s="3"/>
      <c r="O321" s="3"/>
      <c r="P321" s="3"/>
      <c r="Q321" s="3"/>
    </row>
    <row r="322" spans="1:1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</row>
    <row r="323" spans="1:1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1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</row>
    <row r="324" spans="1:1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</row>
    <row r="325" spans="1:1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1">
        <v>289</v>
      </c>
      <c r="I325" s="117"/>
      <c r="J325" s="117"/>
      <c r="K325" s="117"/>
      <c r="L325" s="117"/>
      <c r="M325" s="3"/>
      <c r="N325" s="3"/>
      <c r="O325" s="3"/>
      <c r="P325" s="3"/>
      <c r="Q325" s="3"/>
    </row>
    <row r="326" spans="1:1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I328</f>
        <v>0</v>
      </c>
      <c r="J326" s="128">
        <f>J328</f>
        <v>0</v>
      </c>
      <c r="K326" s="128">
        <f>K328</f>
        <v>0</v>
      </c>
      <c r="L326" s="129">
        <f>L328</f>
        <v>0</v>
      </c>
      <c r="M326" s="3"/>
      <c r="N326" s="3"/>
      <c r="O326" s="3"/>
      <c r="P326" s="3"/>
      <c r="Q326" s="3"/>
    </row>
    <row r="327" spans="1:17" ht="15" customHeight="1">
      <c r="A327" s="271">
        <v>1</v>
      </c>
      <c r="B327" s="272"/>
      <c r="C327" s="272"/>
      <c r="D327" s="272"/>
      <c r="E327" s="272"/>
      <c r="F327" s="273"/>
      <c r="G327" s="216">
        <v>2</v>
      </c>
      <c r="H327" s="200">
        <v>3</v>
      </c>
      <c r="I327" s="215">
        <v>4</v>
      </c>
      <c r="J327" s="221">
        <v>5</v>
      </c>
      <c r="K327" s="217">
        <v>6</v>
      </c>
      <c r="L327" s="217">
        <v>7</v>
      </c>
      <c r="M327" s="3"/>
      <c r="N327" s="3"/>
      <c r="O327" s="3"/>
      <c r="P327" s="3"/>
      <c r="Q327" s="3"/>
    </row>
    <row r="328" spans="1:1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/>
      <c r="G328" s="47" t="s">
        <v>127</v>
      </c>
      <c r="H328" s="201">
        <v>291</v>
      </c>
      <c r="I328" s="127">
        <f>I329+I330</f>
        <v>0</v>
      </c>
      <c r="J328" s="127">
        <f>J329+J330</f>
        <v>0</v>
      </c>
      <c r="K328" s="127">
        <f>K329+K330</f>
        <v>0</v>
      </c>
      <c r="L328" s="127">
        <f>L329+L330</f>
        <v>0</v>
      </c>
      <c r="M328" s="3"/>
      <c r="N328" s="3"/>
      <c r="O328" s="3"/>
      <c r="P328" s="3"/>
      <c r="Q328" s="3"/>
    </row>
    <row r="329" spans="1:1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1</v>
      </c>
      <c r="G329" s="58" t="s">
        <v>76</v>
      </c>
      <c r="H329" s="200">
        <v>292</v>
      </c>
      <c r="I329" s="132"/>
      <c r="J329" s="132"/>
      <c r="K329" s="132"/>
      <c r="L329" s="137"/>
      <c r="M329" s="3"/>
      <c r="N329" s="3"/>
      <c r="O329" s="3"/>
      <c r="P329" s="3"/>
      <c r="Q329" s="3"/>
    </row>
    <row r="330" spans="1:17" ht="15" customHeight="1">
      <c r="A330" s="31">
        <v>3</v>
      </c>
      <c r="B330" s="31">
        <v>3</v>
      </c>
      <c r="C330" s="30">
        <v>2</v>
      </c>
      <c r="D330" s="47">
        <v>3</v>
      </c>
      <c r="E330" s="58">
        <v>1</v>
      </c>
      <c r="F330" s="29">
        <v>2</v>
      </c>
      <c r="G330" s="58" t="s">
        <v>77</v>
      </c>
      <c r="H330" s="201">
        <v>293</v>
      </c>
      <c r="I330" s="117"/>
      <c r="J330" s="117"/>
      <c r="K330" s="117"/>
      <c r="L330" s="117"/>
      <c r="M330" s="3"/>
      <c r="N330" s="3"/>
      <c r="O330" s="3"/>
      <c r="P330" s="3"/>
      <c r="Q330" s="3"/>
    </row>
    <row r="331" spans="1:1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</row>
    <row r="332" spans="1:1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</row>
    <row r="333" spans="1:1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</row>
    <row r="334" spans="1:1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9">I336</f>
        <v>0</v>
      </c>
      <c r="J335" s="128">
        <f t="shared" si="29"/>
        <v>0</v>
      </c>
      <c r="K335" s="128">
        <f t="shared" si="29"/>
        <v>0</v>
      </c>
      <c r="L335" s="129">
        <f t="shared" si="29"/>
        <v>0</v>
      </c>
      <c r="M335" s="3"/>
      <c r="N335" s="3"/>
      <c r="O335" s="3"/>
      <c r="P335" s="3"/>
      <c r="Q335" s="3"/>
    </row>
    <row r="336" spans="1:1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9"/>
        <v>0</v>
      </c>
      <c r="J336" s="124">
        <f t="shared" si="29"/>
        <v>0</v>
      </c>
      <c r="K336" s="124">
        <f t="shared" si="29"/>
        <v>0</v>
      </c>
      <c r="L336" s="125">
        <f t="shared" si="29"/>
        <v>0</v>
      </c>
      <c r="M336" s="3"/>
      <c r="N336" s="3"/>
      <c r="O336" s="3"/>
      <c r="P336" s="3"/>
      <c r="Q336" s="3"/>
    </row>
    <row r="337" spans="1:1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</row>
    <row r="338" spans="1:1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30">I339</f>
        <v>0</v>
      </c>
      <c r="J338" s="128">
        <f t="shared" si="30"/>
        <v>0</v>
      </c>
      <c r="K338" s="128">
        <f t="shared" si="30"/>
        <v>0</v>
      </c>
      <c r="L338" s="129">
        <f t="shared" si="30"/>
        <v>0</v>
      </c>
      <c r="M338" s="3"/>
      <c r="N338" s="3"/>
      <c r="O338" s="3"/>
      <c r="P338" s="3"/>
      <c r="Q338" s="3"/>
    </row>
    <row r="339" spans="1:1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30"/>
        <v>0</v>
      </c>
      <c r="J339" s="128">
        <f t="shared" si="30"/>
        <v>0</v>
      </c>
      <c r="K339" s="128">
        <f t="shared" si="30"/>
        <v>0</v>
      </c>
      <c r="L339" s="129">
        <f t="shared" si="30"/>
        <v>0</v>
      </c>
      <c r="M339" s="3"/>
      <c r="N339" s="3"/>
      <c r="O339" s="3"/>
      <c r="P339" s="3"/>
      <c r="Q339" s="3"/>
    </row>
    <row r="340" spans="1:1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</row>
    <row r="341" spans="1:1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1">J342</f>
        <v>0</v>
      </c>
      <c r="K341" s="128">
        <f t="shared" si="31"/>
        <v>0</v>
      </c>
      <c r="L341" s="129">
        <f t="shared" si="31"/>
        <v>0</v>
      </c>
      <c r="M341" s="3"/>
      <c r="N341" s="3"/>
      <c r="O341" s="3"/>
      <c r="P341" s="3"/>
      <c r="Q341" s="3"/>
    </row>
    <row r="342" spans="1:1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1"/>
        <v>0</v>
      </c>
      <c r="K342" s="128">
        <f t="shared" si="31"/>
        <v>0</v>
      </c>
      <c r="L342" s="129">
        <f t="shared" si="31"/>
        <v>0</v>
      </c>
      <c r="M342" s="3"/>
      <c r="N342" s="3"/>
      <c r="O342" s="3"/>
      <c r="P342" s="3"/>
      <c r="Q342" s="3"/>
    </row>
    <row r="343" spans="1:1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</row>
    <row r="344" spans="1:1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SUM(I30+I172)</f>
        <v>0</v>
      </c>
      <c r="J344" s="141">
        <f>SUM(J30+J172)</f>
        <v>0</v>
      </c>
      <c r="K344" s="141">
        <f>SUM(K30+K172)</f>
        <v>0</v>
      </c>
      <c r="L344" s="142">
        <f>SUM(L30+L172)</f>
        <v>0</v>
      </c>
      <c r="M344" s="3"/>
      <c r="N344" s="3"/>
      <c r="O344" s="3"/>
      <c r="P344" s="3"/>
      <c r="Q344" s="3"/>
    </row>
    <row r="345" spans="1:1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</row>
    <row r="348" spans="1:1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288" t="s">
        <v>133</v>
      </c>
      <c r="L348" s="288"/>
      <c r="M348" s="3"/>
      <c r="N348" s="3"/>
      <c r="O348" s="3"/>
      <c r="P348" s="3"/>
      <c r="Q348" s="3"/>
    </row>
    <row r="349" spans="1:1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</row>
    <row r="350" spans="1:1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</row>
    <row r="351" spans="1:17" ht="18.75">
      <c r="A351" s="160"/>
      <c r="B351" s="5"/>
      <c r="C351" s="5"/>
      <c r="D351" s="289" t="s">
        <v>175</v>
      </c>
      <c r="E351" s="290"/>
      <c r="F351" s="290"/>
      <c r="G351" s="290"/>
      <c r="H351" s="241"/>
      <c r="I351" s="186" t="s">
        <v>132</v>
      </c>
      <c r="J351" s="5"/>
      <c r="K351" s="288" t="s">
        <v>133</v>
      </c>
      <c r="L351" s="288"/>
      <c r="M351" s="3"/>
      <c r="N351" s="3"/>
      <c r="O351" s="3"/>
      <c r="P351" s="3"/>
      <c r="Q351" s="3"/>
    </row>
    <row r="352" spans="1:1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>
      <c r="P354" s="3"/>
    </row>
    <row r="355" spans="1:17">
      <c r="P355" s="3"/>
    </row>
    <row r="356" spans="1:17">
      <c r="P356" s="3"/>
    </row>
    <row r="357" spans="1:17">
      <c r="G357" s="160"/>
      <c r="P357" s="3"/>
    </row>
    <row r="358" spans="1:17">
      <c r="P358" s="3"/>
    </row>
    <row r="359" spans="1:17">
      <c r="P359" s="3"/>
    </row>
    <row r="360" spans="1:17">
      <c r="P360" s="3"/>
    </row>
    <row r="361" spans="1:17">
      <c r="P361" s="3"/>
    </row>
    <row r="362" spans="1:17">
      <c r="P362" s="3"/>
    </row>
    <row r="363" spans="1:17">
      <c r="P363" s="3"/>
    </row>
    <row r="364" spans="1:17">
      <c r="P364" s="3"/>
    </row>
    <row r="365" spans="1:17"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</sheetData>
  <protectedRanges>
    <protectedRange sqref="G347:L347" name="Range74"/>
    <protectedRange sqref="A23:I24" name="Range72"/>
    <protectedRange sqref="J163:L164 J169:L169 I170:I171 I168:L168 J171:L171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5 L190 I255:L255 I304:L304 L180 I252:L252 L249 L230 L182 L232:L233 L199 L211 L219 L203 L208 L192 I329:L329" name="Range53"/>
    <protectedRange sqref="J305:L305" name="Range51"/>
    <protectedRange sqref="I170:L170 I185:K186 J219:K219 I180:K182 I211:K214 I305 I177:L177 J165:L165 I199:K203 I330:L330 I208:K208 I190:K192 I230:K233 I296:L297 I333:L334 I319:L321 I324:L325 I308 I163:I164 J163:L163 I195:L195 L181 L186 L191 L200:L202 L212:L214 I220:L225 L231 I236:L237 J58:L59 I241:K241 I240:L240 I256:L256 I301:L301 I315:L315 I168:L168 I187:L187 I215:L215 I260:L263 I266:L267 I270:L271 I274:L275 I278:L278 I281:L281 I244:L245 I291:L293 J154:L154 J145:L145 J128:L128 J106:L106 J90:L90 J82:L82 J55:L55 I284:L285" name="Range37"/>
    <protectedRange sqref="I219" name="Range33"/>
    <protectedRange sqref="I165" name="Range23"/>
    <protectedRange sqref="I154" name="Range21"/>
    <protectedRange sqref="I144:L144 I145" name="Range19"/>
    <protectedRange sqref="I134:L135" name="Socialines ismokos 2.7"/>
    <protectedRange sqref="I124:L124" name="Imokos 2.6.4"/>
    <protectedRange sqref="I116:L116" name="Imokos i ES 2.6.1.1"/>
    <protectedRange sqref="I105:L105 I106" name="dOTACIJOS 2.5.3"/>
    <protectedRange sqref="I95:L96" name="Dotacijos"/>
    <protectedRange sqref="I82" name="Turto islaidos 2.3.2.1"/>
    <protectedRange sqref="I71:L73" name="Turto islaidos 2.3.1.2"/>
    <protectedRange sqref="I54 I52" name="Range3"/>
    <protectedRange sqref="I35:I36" name="Islaidos 2.1"/>
    <protectedRange sqref="I40:L40 J35:L36 I45:I51" name="Islaidos 2.2"/>
    <protectedRange sqref="I66:L68" name="Turto islaidos 2.3"/>
    <protectedRange sqref="I76:L78" name="Turto islaidos 2.3.1.3"/>
    <protectedRange sqref="I89:L89 I87:L87 I90" name="Subsidijos 2.4"/>
    <protectedRange sqref="I100:L101" name="Dotacijos 2.5.2.1"/>
    <protectedRange sqref="I111:L112" name="iMOKOS I es 2.6"/>
    <protectedRange sqref="I120:L120" name="Imokos i ES 2.6.3.1"/>
    <protectedRange sqref="I128" name="Imokos 2.6.5.1"/>
    <protectedRange sqref="I139:L140" name="Range18"/>
    <protectedRange sqref="I150:L151" name="Range20"/>
    <protectedRange sqref="I159:L159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1 I58:I59" name="Range57"/>
    <protectedRange sqref="H26 A19:F22 H19:J22 G19:G20 G22" name="Range73"/>
    <protectedRange sqref="I223:L225" name="Range55"/>
  </protectedRanges>
  <customSheetViews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1"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K348:L348"/>
    <mergeCell ref="B13:L13"/>
    <mergeCell ref="A29:F29"/>
    <mergeCell ref="A53:F53"/>
    <mergeCell ref="A88:F88"/>
    <mergeCell ref="H27:H28"/>
    <mergeCell ref="G16:K16"/>
    <mergeCell ref="A327:F327"/>
    <mergeCell ref="C22:I22"/>
    <mergeCell ref="G25:H25"/>
    <mergeCell ref="A27:F28"/>
    <mergeCell ref="D351:G351"/>
    <mergeCell ref="A286:F286"/>
    <mergeCell ref="K351:L351"/>
    <mergeCell ref="A169:F169"/>
    <mergeCell ref="A207:F207"/>
    <mergeCell ref="A246:F246"/>
    <mergeCell ref="A129:F1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SKAPAITĖ Dalia</cp:lastModifiedBy>
  <cp:lastPrinted>2014-10-10T10:31:39Z</cp:lastPrinted>
  <dcterms:created xsi:type="dcterms:W3CDTF">2004-04-07T10:43:01Z</dcterms:created>
  <dcterms:modified xsi:type="dcterms:W3CDTF">2014-12-16T08:33:08Z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